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155" windowHeight="7740"/>
  </bookViews>
  <sheets>
    <sheet name="Разнарядка" sheetId="1" r:id="rId1"/>
  </sheets>
  <definedNames>
    <definedName name="_xlnm.Print_Area" localSheetId="0">Разнарядка!$A$2:$AG$117</definedName>
  </definedNames>
  <calcPr calcId="145621"/>
</workbook>
</file>

<file path=xl/calcChain.xml><?xml version="1.0" encoding="utf-8"?>
<calcChain xmlns="http://schemas.openxmlformats.org/spreadsheetml/2006/main">
  <c r="E117" i="1" l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<sst xmlns="http://schemas.openxmlformats.org/spreadsheetml/2006/main" count="370" uniqueCount="234">
  <si>
    <t>Техническая спецификация закупаемых дезинфицирующих и профилактических препаратов, изделий медицинского назначения</t>
  </si>
  <si>
    <t>№ лота</t>
  </si>
  <si>
    <t>Наименование изделий медицинского назначения</t>
  </si>
  <si>
    <t>Техническая спецификация, форма выпуска</t>
  </si>
  <si>
    <t>Ед. изм.</t>
  </si>
  <si>
    <t>Всего</t>
  </si>
  <si>
    <t>КГП на ПХВ "Больница города Аксу"</t>
  </si>
  <si>
    <t>КГП на ПХВ "Актогайская районная больница"</t>
  </si>
  <si>
    <t>КГП на ПХВ "Больница района Аккулы"</t>
  </si>
  <si>
    <t>КГП на ПХВ "Баянаульская районная больница"</t>
  </si>
  <si>
    <t>КГП на ПХВ "Железинская районная больница"</t>
  </si>
  <si>
    <t xml:space="preserve">КГП на ПХВ "Иртышская районная больница" </t>
  </si>
  <si>
    <t xml:space="preserve">КГП на ПХВ "Майская районная больница" </t>
  </si>
  <si>
    <t xml:space="preserve">КГП на ПХВ "Поликлиника Павлодарского района" </t>
  </si>
  <si>
    <t>КГП на ПХВ "Больница села Теренколь"</t>
  </si>
  <si>
    <t>КГП на ПХВ "Успенская районная больница"</t>
  </si>
  <si>
    <t>КГП на ПХВ "Щербактинская районная больница"</t>
  </si>
  <si>
    <t>КГП на ПХВ "Павлодарская городская больница №1"</t>
  </si>
  <si>
    <t>КГП на ПХВ «Поликлиника №3 г.Павлодар»</t>
  </si>
  <si>
    <t>КГП на ПХВ "Поликлиника №4 г.Павлодар"</t>
  </si>
  <si>
    <t>КГП на ПХВ "Поликлиника №5 г. Павлодар"</t>
  </si>
  <si>
    <t>КГП на ПХВ "Поликлиника №2 г.Экибастуза"</t>
  </si>
  <si>
    <t>КГП на ПХВ "Поликлиника №3 г.Экибастуза"</t>
  </si>
  <si>
    <t>КГП на ПХВ «Экибастузская городская больница»</t>
  </si>
  <si>
    <t>КГП на ПХВ «Павлодарская областная детская больница»</t>
  </si>
  <si>
    <t>КГКП "Детский противотуберкулезный санаторий Павлодарской области"</t>
  </si>
  <si>
    <t>КГП на ПХВ «Павлодарский областной онкологический диспансер»</t>
  </si>
  <si>
    <t>КГКП «Павлодарский областной психоневрологический диспансер»</t>
  </si>
  <si>
    <t>ГУ «Павлодарский областной специализированный дом ребенка»</t>
  </si>
  <si>
    <t>КГП на ПХВ «Павлодарский областной кардиологический центр»</t>
  </si>
  <si>
    <t>КГКП «Хоспис Павлодарской области»</t>
  </si>
  <si>
    <t>КГКП «Павлодарский областной центр по профилактике и борьбе со СПИДом»</t>
  </si>
  <si>
    <t>КГП на ПХВ «Павлодарская областная станция скорой медицинской помощи»</t>
  </si>
  <si>
    <t>КГП на ПХВ «Павлодарская областная стоматологическая поликлиника»</t>
  </si>
  <si>
    <t>Бахилы одноразовые для посетителей</t>
  </si>
  <si>
    <t>Бахилы низкие, нестерильные, четырехугольной формы на резинках. Боковые стороны пропаяны, верхние скреплены резинкой. Длина бахил 39±2 см, высота 16±2 см, ширина резинки 3,5±1 мм. Бахилы изготавливаются из нетканого материала типа «СС», плотность 28 грамм/ кв.м.</t>
  </si>
  <si>
    <t>шт.</t>
  </si>
  <si>
    <t>Бинт гипсовый медицинский</t>
  </si>
  <si>
    <t>Бинты гипсовые медицинские представляют собой обращенные в рулончики, ровно обрезанные марлевые полоски, пропитанные высококачественной гипсовой массой, равномерно распределенной на марле и закрепленной. Длина 270 см, ширина 10 см. поверхностная плотность бинта 390 г/м2. обсыпка гипсового вяжущего не больше 7%, срок образования устойчивой формы модельного образца гипсовой повязки 3 - 8 мин.</t>
  </si>
  <si>
    <t>Бинты гипсовые медицинские представляют собой обращенные в рулончики, ровно обрезанные марлевые полоски, пропитанные высококачественной гипсовой массой, равномерно распределенной на марле и закрепленной. Длина 270 см, ширина 15 см. поверхностная плотность бинта 390 г/м2, обсыпка гипсового вяжущего не больше 7%, срок образования устойчивой формы модельного образца гипсовой повязки 3 – 8 мин.</t>
  </si>
  <si>
    <t>Бинты гипсовые медицинские представляют собой обращенные в рулончики, ровно обрезанные марлевые полоски, пропитанные высококачественной гипсовой массой, равномерно распределенной на марле и закрепленной. Длина 270 см, ширина 20 см. поверхностная плотность бинта 390 г/м2, обсыпка гипсового вяжущего не больше 7%, срок образования устойчивой формы модельного образца гипсовой повязки 3 – 8 мин.</t>
  </si>
  <si>
    <t>Бумага для ЭКГ  110*30 мм диаметр 12 мм</t>
  </si>
  <si>
    <t>лента диаграммная в рулонах из термобумаги, для медицинских регистрирующих приборов</t>
  </si>
  <si>
    <t>рул.</t>
  </si>
  <si>
    <t>Бумага для ЭКГ  50*50 мм 18 вн.</t>
  </si>
  <si>
    <t xml:space="preserve">лента диаграммная в рулонах из термобумаги для медицинских регистрирующих приборов </t>
  </si>
  <si>
    <t>Бумага для ЭКГ  57*23 мм 12 вн.</t>
  </si>
  <si>
    <t>лента диаграммная в рулонах из термобумаги  для медицинских регистрирующих приборов</t>
  </si>
  <si>
    <t>Бумага для ЭКГ  63мм *30м</t>
  </si>
  <si>
    <t>лента диаграммная в рул.ах из термобумаги  для медицинских регистрирующих приборов 63 х 30 х 16 вн. (сетка зелёного цвета)</t>
  </si>
  <si>
    <t>Вата медицинская нестерильная, 100 гр.</t>
  </si>
  <si>
    <t>вата медицинская гигроскопическая гигиеническая нестерильная, изготовлена из хлопковолокна 1 сорта. вата может использоваться для медицинских целей. вата расфасованная  в полиэтиленовые упаковки  100 грамм.</t>
  </si>
  <si>
    <t>уп.</t>
  </si>
  <si>
    <t>Вата медицинская нестерильная 50 гр.</t>
  </si>
  <si>
    <t>вата медицинская гигроскопическая гигиеническая нестерильная, изготовлена из хлопковолокна 1 сорта. вата может использоваться для медицинских целей. вата расфасованная  в полиэтиленовые упаковки  50 грамм.</t>
  </si>
  <si>
    <t>Жгут кровоостанавливающий эластичный полуавтоматический</t>
  </si>
  <si>
    <t>предназначен для ограничения циркуляции венозной крови в конечностях при проведении манипуляций, для остановки кровотечения. Размер: 45х2,5см. состоит из эластичной ленты, изготовленной из хлопка, не содержащего латекс, и безопасной удобной застежки из авс - пластика с кнопкой быстрого расстегивания. жгут прост в использовании и долговечен. благодаря полуавтоматическому устройству, применение не доставляет пациенту дискомфорта и не вызывает болевых ощущений, так как нажатие на кнопку позволяет снять жгут очень быстро</t>
  </si>
  <si>
    <t>Комплект стоматологический стерильный однократного применения</t>
  </si>
  <si>
    <t>комплект стоматологический стерильный однократного применения  (стоматологическое зеркало - 1 шт.., зонд двухсторонний - 1 шт., пинцет металлический - 1 шт., слюноотсос - 1 шт., салфетка бумажная - 1 шт., нагрудник   - 1 шт., маска нетканная - 1 шт.., ватный валик - 4 шт., перчатки стерильные, размер м  - 1 пара., шапочка медицинская - 1 шт., лоток - 1 шт..  )</t>
  </si>
  <si>
    <t>наб.</t>
  </si>
  <si>
    <t>Контейнер для сбора и утилизации мед отходов класса Б, 5 л.</t>
  </si>
  <si>
    <t>коробка непрокалываемая для утилизации органических отходов  ( колющих  и режущих медицинских отходов) из трехслойного гофрокартона объемом 5 литров, для утилизации медицинских отходов класса б (цвет желтый), выполнена из микрогофрокартона (разлагающийся материал), внутри имеется влагонепроницаемый пакет</t>
  </si>
  <si>
    <t>Кружка Эсмарха, 2000 мл</t>
  </si>
  <si>
    <t>кружка эсмарха, объем 2000 мл. изготовлены из полимерной поверхности, без посторонних включений, механических повреждений и других дефектов, острые кромки отсутствуют. трубки не имеют перегибов, сужений, слипшихся участков, препятствующих нормальному току жидкости. все мешки имеют шкалу с четкой градуировкой.</t>
  </si>
  <si>
    <t>Лейкопластырь фиксирующий нестерильный размер 2*500 см</t>
  </si>
  <si>
    <t>лейкопластырь медицинский фиксирующий в катушках, на  основе ткани хлопчатобумажной, размер 2*500см</t>
  </si>
  <si>
    <t>Лейкопластырь фиксирующий нестерильный размер  3*500см</t>
  </si>
  <si>
    <t>лейкопластырь медицинский фиксирующий в катушках, на  основе ткани хлопчатобумажной, размер 3*500 см</t>
  </si>
  <si>
    <t>Лейкопластырь бактерицидный</t>
  </si>
  <si>
    <t>лейкопластырь бактерицидный сильной фиксации (телесный, белый) 2,5х7,2 на хлопчатобумажной ткани с подушечкой, пропитанной составом из бриллиантового зеленого,  прямоугольной формы</t>
  </si>
  <si>
    <t xml:space="preserve">Лейкопластырь бактерицидный </t>
  </si>
  <si>
    <t>лейкопластырь бактерицидный сильной фиксации (телесный, белый) 3,8х3,8 на хлопчатобумажной ткани с подушечкой, пропитанной составом из бриллиантового зеленого,  прямоугольной формы</t>
  </si>
  <si>
    <t>Марля медицинская в рулонах</t>
  </si>
  <si>
    <t>марля медицинская хлопчатобумажная отбеленная в рулонах, размеры 1000 м*90 см</t>
  </si>
  <si>
    <t>метр</t>
  </si>
  <si>
    <t>Маска медицинская из нетканного материала, одноразовая</t>
  </si>
  <si>
    <t>Маска медицинская  из нетканого материала, одноразовая, с экраном, с креплением на резинке.  Изготовлена из высококачественного 3-х слойного нетканого материала. три складки, расположенные в середине изделия, предназначены для более удобного расположения маски на лице. имеет встроенный фиксатор для носа для улучшения прилегания и защиты, крепление на резинках. обладает максимально высокой воздухопроницаемостью среди необъемных одноразовых масок. для одноразового использования.</t>
  </si>
  <si>
    <t>Маска медицинская  из нетканного материала, одноразовая</t>
  </si>
  <si>
    <t>маска медицинская  из нетканого материала, одноразовая, 3-х слойная с фильтром из активированного угля, с экраном, с креплением на резинке</t>
  </si>
  <si>
    <t>Мешок Амбу для взрозлых</t>
  </si>
  <si>
    <t>ручной мешок для ивл типа "амбу" нестерильный, однократного применения, без латекса, в комплекте для взрослых: мешок 1,0 клапан давления (40 см н2о), кислородная трубка 3,0, наркозная маска или мешок 1,5 л, кислородная трубка 3,0 м, наркозная маска</t>
  </si>
  <si>
    <t>Пакет для мед отходов класса «Б» 330*600 мм</t>
  </si>
  <si>
    <t>пакет для утилизации медицинских отходов, класса б, размер 330*600 мм, изготовлен из полиэтилена, герметизируется специальными замками-стяжками, после их заполнения (цвет желтый)</t>
  </si>
  <si>
    <t>Пакет для мед отходов класса «Б» 700*800 мм</t>
  </si>
  <si>
    <t>пакет для утилизации медицинских отходов, класса б, размер 700*800 мм, изготовлен из полиэтилена, герметизируется специальными замками-стяжками, после их заполнения  (цвет желтый)</t>
  </si>
  <si>
    <t>Пакет для сбора и утилизации мед отходов класса «А» 500*600мм</t>
  </si>
  <si>
    <t>пакет полиэтиленовый для сбора, хранения и удаления медицинских отходов, класса а, размер 500*600 мм в комплекте с замком застежкой и биркой (цвет черный)</t>
  </si>
  <si>
    <t>Пакет для сбора и утилизации мед отходов класса «Б» 500*600мм</t>
  </si>
  <si>
    <t>пакет полиэтиленовый для сбора, хранения и удаления медицинских отходов, класса  б, размер 500*600мм в комплекте с замком застежкой и биркой  (цвет желтый)</t>
  </si>
  <si>
    <t>Планшеты для определения группы крови</t>
  </si>
  <si>
    <t>планшет для определения группы крови, полимерный, одноразовый на 50 лунок, изготовлен из белого или прозрачного полистирола</t>
  </si>
  <si>
    <t>Салфетка медицинская нестерильная, 30*40 см</t>
  </si>
  <si>
    <t>салфетка многослойная, впитывающая, нетканого без ворсового материала размер 30*40 см</t>
  </si>
  <si>
    <t>Салфетка спиртовая 65*30 мм №100</t>
  </si>
  <si>
    <t>спиртовая салфетка однократного применения. размер изделия:  65 мм на 30 мм. содержание изопропилового спирта в пропитывающем растворе - 70%;  в коробке №100; количество пропитывающего состава в салфетке - не менее 0,3 г</t>
  </si>
  <si>
    <t>Салфетка спиртовая 65*60 мм №100</t>
  </si>
  <si>
    <t>спиртовая салфетка однократного применения размер изделия:  65 мм на 60 мм. содержание изопропилового спирта в пропитывающем растворе - 70%; количество пропитывающего состава в салфетке - не менее 0,3 г., в коробке №100</t>
  </si>
  <si>
    <t>Система для вливания инфузионных растворов с иглой 20G</t>
  </si>
  <si>
    <t>система для вливания инфузионных растворов стерильная, однократного применения  с иглой размером:  20g (0.9х 38мм)</t>
  </si>
  <si>
    <t>Системы разовые  для переливания крови и кровезаменителей</t>
  </si>
  <si>
    <t>система для переливания крови, компонентов крови и кровезаменителей с иглой размером 18g (1,2*38мм), стерильная, однократного применения</t>
  </si>
  <si>
    <t>системы для переливания инфузионных растворов</t>
  </si>
  <si>
    <t>система для вливания инфузионных растворов с иглой размером: 21g (0,8х38мм), стерильная, однократного применения</t>
  </si>
  <si>
    <t>Индикаторы паровой стерилизации Стеритест П 132/20 -02</t>
  </si>
  <si>
    <t>индикаторы паровой стерилизации химические, одноразовые (предназначены для оперативного визуального контроля соблюдения критических переменных паровой стерилизации)</t>
  </si>
  <si>
    <t>Индикаторы паровой стерилизации Стеритест П 120/45 -02</t>
  </si>
  <si>
    <t>индикаторы паровой стерилизации химические, одноразовые ( предназначены для оперативного визуального контроля соблюдения критических переменных паровой стерилизации)</t>
  </si>
  <si>
    <t>Термометр  медицинский ртутный максимальный стеклянный</t>
  </si>
  <si>
    <t>термометр медицинский ртутный диапазон измерения температуры тела от 35 г до 42 гр метрологической поверкой 2015 года стеклянный</t>
  </si>
  <si>
    <t>Фартук мед одноразовый не стерильный, 110 см</t>
  </si>
  <si>
    <t>фартук полиэтиленовый, нестерильный, хирургический. общая длина 110 см., пэнд 15 плотность– 1 шт.</t>
  </si>
  <si>
    <t>Халат хирургический  из нетканого материала одноразовый стерильный</t>
  </si>
  <si>
    <t>халат упакован  в двойную упаковку, наружная уп. имеет «еврошов» халат хирургический размер 52-54, с окантовкой горловины, из многослойного водоотталкивающего нетканого  без ворсового материала плотностью 40 г/м2 , на завязках. общая длина 140 см.  рукава имеют манжеты. горловина отшита из материала плотностью 68 г/м2, шириной 1 см   – 1 шт.. стерилизовано радиационным методом</t>
  </si>
  <si>
    <t>Цоликлон Анти АВ 5мл №10</t>
  </si>
  <si>
    <t>для определения группы крови эритротест-цоликлоны анти-ав антитела диагностические моноклональные анти-ав для определения групп крови человека системы аво, ооо гематолог</t>
  </si>
  <si>
    <t>фл.</t>
  </si>
  <si>
    <t>Цоликлон Анти А 10мл №10</t>
  </si>
  <si>
    <t>для определения группы крови эритротест-цоликлоны анти-а антитела диагностические моноклональные анти-а для определения групп крови человека системы аво, ооо гематолог</t>
  </si>
  <si>
    <t>Цоликлон Анти В 10мл №10</t>
  </si>
  <si>
    <t>для определения группы крови эритротест-цоликлоны анти-в антитела диагностические моноклональные анти-в для определения групп крови человека системы аво, ооо гематолог</t>
  </si>
  <si>
    <t>Цоликлон анти D супер 10мл №10</t>
  </si>
  <si>
    <t>для определения резус фактора крови. цоликлон анти-d фл. капельница 10 мл</t>
  </si>
  <si>
    <t>Шапочка - берет одноразовая нестерильная</t>
  </si>
  <si>
    <t>шапочка берет хирургическая из многослойного водоотталкивающего нетканого  без ворсового материала плотностью 17 г/м2. каждая в индивидуальной упаковке.</t>
  </si>
  <si>
    <t>Шприц одноразовый, стерильный</t>
  </si>
  <si>
    <t>шприц инъекционный трехкомпонентный стерильный однократного применения, объем 20 мл</t>
  </si>
  <si>
    <t>шприц инъекционный трехкомпонентный стерильный однократного применения, объем 10 мл</t>
  </si>
  <si>
    <t>шприц инъекционный трехкомпонентный, стерильный однократного применения, объем 5 мл</t>
  </si>
  <si>
    <t>шприц инъекционный трехкомпонентный туберкулиновый стерильный, однократного применения объемом 1 мл</t>
  </si>
  <si>
    <t>Салфетка спиртовая 65*56 №100</t>
  </si>
  <si>
    <t>спиртовая салфетка однократного применения размер изделия:  65 мм на 56 мм. содержание изопропилового спирта в пропитывающем растворе - 70%; количество пропитывающего состава в салфетке - не менее 0,3 г ., в  коробке №100</t>
  </si>
  <si>
    <t>Мешок Амбу</t>
  </si>
  <si>
    <t>ручной мешок для ивл типа "амбу" нестерильный, однократного применения, без латекса, в комплекте для детей мешок 550 мл, клапан давления (40 см н2о), кислородная трубка 3,0 м, наркозная маска</t>
  </si>
  <si>
    <t>ручной мешок для ивл типа "амбу" нестерильный, однократного применения, без латекса, в комплекте мешок 1,5 л, клапан давления (40 см н2о), кислородная трубка 3,0 м, наркозная маска</t>
  </si>
  <si>
    <t>маска 3х слойные из нетканного метериала нарезинках</t>
  </si>
  <si>
    <t>Пакет для сбора и утилизации мед отходов класса В 500*600мм</t>
  </si>
  <si>
    <t>пакет полиэтиленовый для сбора, хранения и удаления медицинских отходов, класса  в, размер 500*600мм в комплекте с замком застежкой и биркой  (цвет красный)</t>
  </si>
  <si>
    <t>Контейнер полимерный для сбора биологического материала 120 мл</t>
  </si>
  <si>
    <t>контейнер для биологического материала 120 мл</t>
  </si>
  <si>
    <t>Контейнер полимерный для сбора биологического материала 30 мл</t>
  </si>
  <si>
    <t>контейнер для биологического материала с ложкой 30 мл</t>
  </si>
  <si>
    <t>Билирубин (общий и прямой)</t>
  </si>
  <si>
    <t>реактив для определения билирубина по методу иендрасика-грофа (конечная точка)</t>
  </si>
  <si>
    <t>АЛТ</t>
  </si>
  <si>
    <t>реактив по методу раймана- френкеля (конечная точка)</t>
  </si>
  <si>
    <t>Тимоловая проба</t>
  </si>
  <si>
    <t>реактив для определения тимола</t>
  </si>
  <si>
    <t>Масло иммерсионное</t>
  </si>
  <si>
    <t>для микроскопии мазков</t>
  </si>
  <si>
    <t>Краска Романовского</t>
  </si>
  <si>
    <t>для окраски мазков</t>
  </si>
  <si>
    <t>Наб. для обнаружения яиц гельминтов в фекалиях</t>
  </si>
  <si>
    <t>для обнаружения яиц гельминтов по методу като</t>
  </si>
  <si>
    <t>Альбуфан тест-полоски</t>
  </si>
  <si>
    <t>реактив для определения рн и белка в моче</t>
  </si>
  <si>
    <t>Гемоглобин</t>
  </si>
  <si>
    <t>реактив для определения гемоглобина крови (гемоглобин-цианидный метод)</t>
  </si>
  <si>
    <t>Стекло предметное лабораторное</t>
  </si>
  <si>
    <t>для мазков крови</t>
  </si>
  <si>
    <t>наб. контрольных растворов гемоглобина</t>
  </si>
  <si>
    <t>контроль гемоглобина 3 уровня</t>
  </si>
  <si>
    <t>Наб. для определения белка в моче</t>
  </si>
  <si>
    <t>определение белка в моче по реактиву ларионова</t>
  </si>
  <si>
    <t>Контрольная сыворотка Мультиконт-Витал (норма)</t>
  </si>
  <si>
    <t>для контроля биохимических параметров</t>
  </si>
  <si>
    <t>Контрольная сыворотка Мультиконт-Витал (патология)</t>
  </si>
  <si>
    <t>Эндофил</t>
  </si>
  <si>
    <t>для пломбирования корневых каналов</t>
  </si>
  <si>
    <t>Эвикрол двухкомпонентный композит хим.отверждения</t>
  </si>
  <si>
    <t>для пломбирования зуба</t>
  </si>
  <si>
    <t>Кетак моляр</t>
  </si>
  <si>
    <t>Резодент</t>
  </si>
  <si>
    <t>Эндометазон</t>
  </si>
  <si>
    <t>Дентин паста</t>
  </si>
  <si>
    <t>для временной пломбировки зуба</t>
  </si>
  <si>
    <t>Эндожи №1</t>
  </si>
  <si>
    <t>для промывания корневых каналов</t>
  </si>
  <si>
    <t>Эндожи №2</t>
  </si>
  <si>
    <t>Эндожи №3</t>
  </si>
  <si>
    <t>Эндожи №4</t>
  </si>
  <si>
    <t>Профилак</t>
  </si>
  <si>
    <t>фторсодержащий лак для покрытия зубов</t>
  </si>
  <si>
    <t>Белак F</t>
  </si>
  <si>
    <t>Уницем</t>
  </si>
  <si>
    <t>цемент стоматологический пломбировочный</t>
  </si>
  <si>
    <t>Висцин</t>
  </si>
  <si>
    <t>Фенолфтолеин</t>
  </si>
  <si>
    <t>для определения качества предстерилизационной очистки</t>
  </si>
  <si>
    <t>Азопирам</t>
  </si>
  <si>
    <t>Термометр  медицинский электронный</t>
  </si>
  <si>
    <t>термометр медицинский, легко читаемый  жидкокристалический экран, безопасный, не содержит ртуть. время измерения 3-4 минуты, звуковой сигнал по окончанию измерения. диапазон измерения температуры тела от 35,5 г до 42 гр.</t>
  </si>
  <si>
    <t xml:space="preserve">Катетер фолея </t>
  </si>
  <si>
    <t>катетер фолея 2-ходовой  №16</t>
  </si>
  <si>
    <t>катетер фолея 2-ходовой  №18</t>
  </si>
  <si>
    <t>катетер фолея 2-ходовой  №20</t>
  </si>
  <si>
    <t>катетер фолея 2-ходовой  №22</t>
  </si>
  <si>
    <t>катетер фолея 2-ходовой  №24</t>
  </si>
  <si>
    <t>Клеенка подкладная</t>
  </si>
  <si>
    <t>клеенка подкладная с пвх покрытием  1 м*25 м</t>
  </si>
  <si>
    <t>Крафт бумага</t>
  </si>
  <si>
    <t>крафт бумага - высокопрочная оберточная бумага из слабопроваренной длинноволокнистой сульфатной целлюлозы</t>
  </si>
  <si>
    <t>кг</t>
  </si>
  <si>
    <t>Мочеприемник</t>
  </si>
  <si>
    <t>мочеприемник  с т-образным клапаном, объем 2000 л.</t>
  </si>
  <si>
    <t>Скалпель</t>
  </si>
  <si>
    <t>скальпель одноразовый стерильный  размер  20</t>
  </si>
  <si>
    <t>Прибор для измерения артериального давления</t>
  </si>
  <si>
    <t>прибор для измерения артериального давления в комплекте с фонендоскопом, длина манжеты от 25 до 36 см</t>
  </si>
  <si>
    <t>прибор для измерения артериального давления в комплекте с фонендоскопом, длина манжета от 45 до 52 см</t>
  </si>
  <si>
    <t>Термометр медицинский электрический</t>
  </si>
  <si>
    <t>термометр медицинский электронный  с поверкой 2019 года</t>
  </si>
  <si>
    <t>Шприц к перфузору</t>
  </si>
  <si>
    <t>оригинальный шприц к перфузору с насадкой luer-lock, объем 50 мл</t>
  </si>
  <si>
    <t>Шприц Жане</t>
  </si>
  <si>
    <t>шприц жане  с наконечником для катетерной насадки, трехкомпонентный, стерильный однократного применения, объем 150 мл</t>
  </si>
  <si>
    <t>Браслет идентификационный</t>
  </si>
  <si>
    <t>браслет идентификационный для взрослых с информационным окном для записи,  виниловые, общая длина с ремешком 250 мм, ширина расширенной части с полем для записи не менее 25 мм, длина расширенной части с полем для записи 68  мм, цвет желтый</t>
  </si>
  <si>
    <t>браслет идентификационный для взрослых с информационным окном для записи,  виниловые, общая длина с ремешком 250 мм, ширина расширенной части с полем для записи не менее 25 мм, длина расширенной части с полем для записи 68  мм, цвет красный</t>
  </si>
  <si>
    <t>Прокладка гидрофильная 100х100 мм 100 кв. см</t>
  </si>
  <si>
    <t>гидрофильная прокладка состоит из многослойной фланелевой ткани (от 9 до 12 слоев фланели). Имеет с внешней стороны прорезь-карман, куда может быть помещен свинцовый электрод. Электроды в сборке могут быть подвергнуты всем стандартным методам дезинфекции и стерилизации.</t>
  </si>
  <si>
    <t>Прокладка гидрофильная 120х100 мм 100 кв. см</t>
  </si>
  <si>
    <t>Прокладка гидрофильная 50х100 мм 100 кв. см</t>
  </si>
  <si>
    <t>Бумага для ЭКГ 80*20*16 наружная</t>
  </si>
  <si>
    <t>Лента диаграмная в рулонах для медицинских регистрирующих приборов 80*20*16 наружная</t>
  </si>
  <si>
    <t>Харизма композит хим.отверждения</t>
  </si>
  <si>
    <t>Девит С</t>
  </si>
  <si>
    <t>для девитализации пульпы</t>
  </si>
  <si>
    <t>Пульпекс</t>
  </si>
  <si>
    <t>Кальцесил</t>
  </si>
  <si>
    <t>для лечебной повязки</t>
  </si>
  <si>
    <t>Лайф</t>
  </si>
  <si>
    <t>Пластырь в рулоне</t>
  </si>
  <si>
    <t>Пластырь в рулоне предназначен для фиксации повязок, катетеров, трубок, зондов и ухода за незначительными повреждениями кожи, изготовлен из нетканного материала, размер 10см*1000см</t>
  </si>
  <si>
    <t>Пластырь в рулоне предназначен для фиксации повязок, катетеров, трубок, зондов и ухода за незначительными повреждениями кожи, изготовлен из нетканного материала, размер 15см*1000см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</si>
</sst>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,##0.00\ [$руб.-419];[Red]\-#,##0.00\ [$руб.-419]"/>
    <numFmt numFmtId="165" formatCode="_-* #,##0.00,\₽_-;\-* #,##0.00,\₽_-;_-* \-??&quot; ₽&quot;_-;_-@_-"/>
    <numFmt numFmtId="166" formatCode="_-* #,##0.00&quot; ₽&quot;_-;\-* #,##0.00&quot; ₽&quot;_-;_-* \-??&quot; ₽&quot;_-;_-@_-"/>
    <numFmt numFmtId="167" formatCode="\ #,##0.00&quot; ₽ &quot;;\-#,##0.00&quot; ₽ &quot;;&quot; -&quot;#&quot; ₽ &quot;;\ @\ "/>
    <numFmt numFmtId="168" formatCode="\ #,##0.00,&quot;₽ &quot;;\-#,##0.00,&quot;₽ &quot;;&quot; -&quot;#&quot; ₽ &quot;;\ @\ "/>
    <numFmt numFmtId="169" formatCode="_-* #,##0.00\ &quot;р.&quot;_-;\-* #,##0.00\ &quot;р.&quot;_-;_-* &quot;-&quot;??\ &quot;р.&quot;_-;_-@_-"/>
    <numFmt numFmtId="170" formatCode="_-* #,##0.00\ _р_._-;\-* #,##0.00\ _р_._-;_-* \-??\ _р_._-;_-@_-"/>
    <numFmt numFmtId="171" formatCode="\ #,##0.00&quot;     &quot;;\-#,##0.00&quot;     &quot;;&quot; -&quot;#&quot;     &quot;;@\ "/>
    <numFmt numFmtId="172" formatCode="\ #,##0.00&quot;     &quot;;\-#,##0.00&quot;     &quot;;&quot; -&quot;#&quot;     &quot;;\ @\ "/>
    <numFmt numFmtId="173" formatCode="_-* #,##0.00,_₽_-;\-* #,##0.00,_₽_-;_-* \-??\ _₽_-;_-@_-"/>
    <numFmt numFmtId="174" formatCode="_-* #,##0.00\ _₽_-;\-* #,##0.00\ _₽_-;_-* \-??\ _₽_-;_-@_-"/>
    <numFmt numFmtId="175" formatCode="\ #,##0.00&quot;    &quot;;\-#,##0.00&quot;    &quot;;&quot; -&quot;#&quot;    &quot;;\ @\ "/>
    <numFmt numFmtId="176" formatCode="\ #,##0.00,&quot;   &quot;;\-#,##0.00,&quot;   &quot;;&quot; -&quot;#&quot;    &quot;;\ @\ 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02">
    <xf numFmtId="0" fontId="0" fillId="0" borderId="0"/>
    <xf numFmtId="0" fontId="1" fillId="0" borderId="0"/>
    <xf numFmtId="0" fontId="5" fillId="0" borderId="0"/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 textRotation="90"/>
    </xf>
    <xf numFmtId="0" fontId="6" fillId="0" borderId="0">
      <alignment horizontal="center" textRotation="90"/>
    </xf>
    <xf numFmtId="0" fontId="6" fillId="0" borderId="0">
      <alignment horizontal="center" textRotation="90"/>
    </xf>
    <xf numFmtId="0" fontId="6" fillId="0" borderId="0">
      <alignment horizontal="center" textRotation="90"/>
    </xf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/>
    <xf numFmtId="164" fontId="7" fillId="0" borderId="0"/>
    <xf numFmtId="164" fontId="7" fillId="0" borderId="0"/>
    <xf numFmtId="0" fontId="8" fillId="0" borderId="0" applyBorder="0" applyProtection="0"/>
    <xf numFmtId="0" fontId="8" fillId="0" borderId="0"/>
    <xf numFmtId="165" fontId="9" fillId="0" borderId="0" applyBorder="0" applyProtection="0"/>
    <xf numFmtId="166" fontId="5" fillId="0" borderId="0" applyFill="0" applyBorder="0" applyAlignment="0" applyProtection="0"/>
    <xf numFmtId="167" fontId="10" fillId="0" borderId="0"/>
    <xf numFmtId="167" fontId="10" fillId="0" borderId="0"/>
    <xf numFmtId="166" fontId="5" fillId="0" borderId="0" applyFill="0" applyBorder="0" applyAlignment="0" applyProtection="0"/>
    <xf numFmtId="167" fontId="10" fillId="0" borderId="0"/>
    <xf numFmtId="166" fontId="5" fillId="0" borderId="0" applyFill="0" applyBorder="0" applyAlignment="0" applyProtection="0"/>
    <xf numFmtId="168" fontId="5" fillId="0" borderId="0"/>
    <xf numFmtId="166" fontId="9" fillId="0" borderId="0"/>
    <xf numFmtId="167" fontId="5" fillId="0" borderId="0"/>
    <xf numFmtId="166" fontId="5" fillId="0" borderId="0" applyFill="0" applyBorder="0" applyAlignment="0" applyProtection="0"/>
    <xf numFmtId="167" fontId="10" fillId="0" borderId="0"/>
    <xf numFmtId="166" fontId="5" fillId="0" borderId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1" fillId="0" borderId="0" applyBorder="0" applyProtection="0"/>
    <xf numFmtId="166" fontId="5" fillId="0" borderId="0" applyFill="0" applyBorder="0" applyAlignment="0" applyProtection="0"/>
    <xf numFmtId="0" fontId="5" fillId="0" borderId="0">
      <alignment horizontal="center"/>
    </xf>
    <xf numFmtId="0" fontId="5" fillId="0" borderId="0">
      <alignment horizontal="center"/>
    </xf>
    <xf numFmtId="0" fontId="1" fillId="0" borderId="0"/>
    <xf numFmtId="0" fontId="1" fillId="0" borderId="0"/>
    <xf numFmtId="0" fontId="11" fillId="0" borderId="0"/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170" fontId="5" fillId="0" borderId="0" applyFill="0" applyBorder="0" applyAlignment="0" applyProtection="0"/>
    <xf numFmtId="171" fontId="5" fillId="0" borderId="0"/>
    <xf numFmtId="170" fontId="9" fillId="0" borderId="0"/>
    <xf numFmtId="172" fontId="5" fillId="0" borderId="0"/>
    <xf numFmtId="172" fontId="10" fillId="0" borderId="0"/>
    <xf numFmtId="172" fontId="10" fillId="0" borderId="0"/>
    <xf numFmtId="170" fontId="5" fillId="0" borderId="0" applyFill="0" applyBorder="0" applyAlignment="0" applyProtection="0"/>
    <xf numFmtId="172" fontId="10" fillId="0" borderId="0"/>
    <xf numFmtId="170" fontId="5" fillId="0" borderId="0" applyFill="0" applyBorder="0" applyAlignment="0" applyProtection="0"/>
    <xf numFmtId="173" fontId="9" fillId="0" borderId="0" applyBorder="0" applyProtection="0"/>
    <xf numFmtId="174" fontId="5" fillId="0" borderId="0" applyFill="0" applyBorder="0" applyAlignment="0" applyProtection="0"/>
    <xf numFmtId="175" fontId="10" fillId="0" borderId="0"/>
    <xf numFmtId="175" fontId="10" fillId="0" borderId="0"/>
    <xf numFmtId="174" fontId="5" fillId="0" borderId="0" applyFill="0" applyBorder="0" applyAlignment="0" applyProtection="0"/>
    <xf numFmtId="175" fontId="10" fillId="0" borderId="0"/>
    <xf numFmtId="174" fontId="5" fillId="0" borderId="0" applyFill="0" applyBorder="0" applyAlignment="0" applyProtection="0"/>
    <xf numFmtId="176" fontId="5" fillId="0" borderId="0"/>
    <xf numFmtId="174" fontId="9" fillId="0" borderId="0"/>
    <xf numFmtId="175" fontId="5" fillId="0" borderId="0"/>
    <xf numFmtId="174" fontId="5" fillId="0" borderId="0" applyFill="0" applyBorder="0" applyAlignment="0" applyProtection="0"/>
    <xf numFmtId="175" fontId="10" fillId="0" borderId="0"/>
    <xf numFmtId="174" fontId="5" fillId="0" borderId="0" applyFill="0" applyBorder="0" applyAlignment="0" applyProtection="0"/>
  </cellStyleXfs>
  <cellXfs count="13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/>
    </xf>
    <xf numFmtId="0" fontId="3" fillId="2" borderId="0" xfId="1" applyFont="1" applyFill="1" applyAlignment="1">
      <alignment horizontal="left" vertical="center"/>
    </xf>
    <xf numFmtId="3" fontId="3" fillId="3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/>
    </xf>
  </cellXfs>
  <cellStyles count="1402">
    <cellStyle name="Excel Built-in Normal" xfId="2"/>
    <cellStyle name="Heading 1 1" xfId="3"/>
    <cellStyle name="Heading 1 2" xfId="4"/>
    <cellStyle name="Heading 2 1" xfId="5"/>
    <cellStyle name="Heading 3" xfId="6"/>
    <cellStyle name="Heading1" xfId="7"/>
    <cellStyle name="Heading1 1" xfId="8"/>
    <cellStyle name="Heading1 1 2" xfId="9"/>
    <cellStyle name="Heading1 2" xfId="10"/>
    <cellStyle name="Result" xfId="11"/>
    <cellStyle name="Result 1" xfId="12"/>
    <cellStyle name="Result 1 2" xfId="13"/>
    <cellStyle name="Result 2" xfId="14"/>
    <cellStyle name="Result2" xfId="15"/>
    <cellStyle name="Result2 1" xfId="16"/>
    <cellStyle name="Result2 2" xfId="17"/>
    <cellStyle name="Гиперссылка 2" xfId="18"/>
    <cellStyle name="Гиперссылка 2 2" xfId="19"/>
    <cellStyle name="Денежный 2" xfId="20"/>
    <cellStyle name="Денежный 2 2" xfId="21"/>
    <cellStyle name="Денежный 2 2 2" xfId="22"/>
    <cellStyle name="Денежный 2 2 2 2" xfId="23"/>
    <cellStyle name="Денежный 2 2 3" xfId="24"/>
    <cellStyle name="Денежный 2 2 3 2" xfId="25"/>
    <cellStyle name="Денежный 2 2 3 3" xfId="26"/>
    <cellStyle name="Денежный 2 3" xfId="27"/>
    <cellStyle name="Денежный 3" xfId="28"/>
    <cellStyle name="Денежный 3 2" xfId="29"/>
    <cellStyle name="Денежный 4" xfId="30"/>
    <cellStyle name="Денежный 4 2" xfId="31"/>
    <cellStyle name="Денежный 4 3" xfId="32"/>
    <cellStyle name="Денежный 5" xfId="33"/>
    <cellStyle name="Денежный 5 2" xfId="34"/>
    <cellStyle name="Денежный 6" xfId="35"/>
    <cellStyle name="Денежный 7" xfId="36"/>
    <cellStyle name="Обычный" xfId="0" builtinId="0"/>
    <cellStyle name="Обычный 10" xfId="37"/>
    <cellStyle name="Обычный 11" xfId="38"/>
    <cellStyle name="Обычный 12" xfId="39"/>
    <cellStyle name="Обычный 12 2" xfId="40"/>
    <cellStyle name="Обычный 13" xfId="41"/>
    <cellStyle name="Обычный 14" xfId="42"/>
    <cellStyle name="Обычный 15" xfId="43"/>
    <cellStyle name="Обычный 16" xfId="44"/>
    <cellStyle name="Обычный 17" xfId="45"/>
    <cellStyle name="Обычный 18" xfId="46"/>
    <cellStyle name="Обычный 2" xfId="47"/>
    <cellStyle name="Обычный 2 2" xfId="48"/>
    <cellStyle name="Обычный 2 2 2" xfId="49"/>
    <cellStyle name="Обычный 2 2 2 2" xfId="50"/>
    <cellStyle name="Обычный 2 3" xfId="51"/>
    <cellStyle name="Обычный 2 3 2" xfId="52"/>
    <cellStyle name="Обычный 2 3 2 2" xfId="53"/>
    <cellStyle name="Обычный 2 4" xfId="54"/>
    <cellStyle name="Обычный 2 4 2" xfId="55"/>
    <cellStyle name="Обычный 2 5" xfId="56"/>
    <cellStyle name="Обычный 2 5 2" xfId="1"/>
    <cellStyle name="Обычный 3" xfId="57"/>
    <cellStyle name="Обычный 3 2" xfId="58"/>
    <cellStyle name="Обычный 3 2 2" xfId="59"/>
    <cellStyle name="Обычный 3 2 2 2" xfId="60"/>
    <cellStyle name="Обычный 3 3" xfId="61"/>
    <cellStyle name="Обычный 3 3 2" xfId="62"/>
    <cellStyle name="Обычный 3 3 2 2" xfId="63"/>
    <cellStyle name="Обычный 4" xfId="64"/>
    <cellStyle name="Обычный 4 2" xfId="65"/>
    <cellStyle name="Обычный 4 2 2" xfId="66"/>
    <cellStyle name="Обычный 5" xfId="67"/>
    <cellStyle name="Обычный 5 10" xfId="68"/>
    <cellStyle name="Обычный 5 10 2" xfId="69"/>
    <cellStyle name="Обычный 5 10 3" xfId="70"/>
    <cellStyle name="Обычный 5 10 4" xfId="71"/>
    <cellStyle name="Обычный 5 10 5" xfId="72"/>
    <cellStyle name="Обычный 5 10 6" xfId="73"/>
    <cellStyle name="Обычный 5 10 7" xfId="74"/>
    <cellStyle name="Обычный 5 11" xfId="75"/>
    <cellStyle name="Обычный 5 11 2" xfId="76"/>
    <cellStyle name="Обычный 5 11 3" xfId="77"/>
    <cellStyle name="Обычный 5 11 4" xfId="78"/>
    <cellStyle name="Обычный 5 11 5" xfId="79"/>
    <cellStyle name="Обычный 5 11 6" xfId="80"/>
    <cellStyle name="Обычный 5 11 7" xfId="81"/>
    <cellStyle name="Обычный 5 12" xfId="82"/>
    <cellStyle name="Обычный 5 12 2" xfId="83"/>
    <cellStyle name="Обычный 5 12 3" xfId="84"/>
    <cellStyle name="Обычный 5 12 4" xfId="85"/>
    <cellStyle name="Обычный 5 12 5" xfId="86"/>
    <cellStyle name="Обычный 5 12 6" xfId="87"/>
    <cellStyle name="Обычный 5 12 7" xfId="88"/>
    <cellStyle name="Обычный 5 13" xfId="89"/>
    <cellStyle name="Обычный 5 13 2" xfId="90"/>
    <cellStyle name="Обычный 5 13 3" xfId="91"/>
    <cellStyle name="Обычный 5 13 4" xfId="92"/>
    <cellStyle name="Обычный 5 13 5" xfId="93"/>
    <cellStyle name="Обычный 5 13 6" xfId="94"/>
    <cellStyle name="Обычный 5 13 7" xfId="95"/>
    <cellStyle name="Обычный 5 14" xfId="96"/>
    <cellStyle name="Обычный 5 14 2" xfId="97"/>
    <cellStyle name="Обычный 5 14 3" xfId="98"/>
    <cellStyle name="Обычный 5 14 4" xfId="99"/>
    <cellStyle name="Обычный 5 14 5" xfId="100"/>
    <cellStyle name="Обычный 5 14 6" xfId="101"/>
    <cellStyle name="Обычный 5 14 7" xfId="102"/>
    <cellStyle name="Обычный 5 15" xfId="103"/>
    <cellStyle name="Обычный 5 16" xfId="104"/>
    <cellStyle name="Обычный 5 17" xfId="105"/>
    <cellStyle name="Обычный 5 18" xfId="106"/>
    <cellStyle name="Обычный 5 19" xfId="107"/>
    <cellStyle name="Обычный 5 2" xfId="108"/>
    <cellStyle name="Обычный 5 2 2" xfId="109"/>
    <cellStyle name="Обычный 5 2 2 2" xfId="110"/>
    <cellStyle name="Обычный 5 20" xfId="111"/>
    <cellStyle name="Обычный 5 21" xfId="112"/>
    <cellStyle name="Обычный 5 3" xfId="113"/>
    <cellStyle name="Обычный 5 3 10" xfId="114"/>
    <cellStyle name="Обычный 5 3 11" xfId="115"/>
    <cellStyle name="Обычный 5 3 11 2" xfId="116"/>
    <cellStyle name="Обычный 5 3 11 3" xfId="117"/>
    <cellStyle name="Обычный 5 3 11 4" xfId="118"/>
    <cellStyle name="Обычный 5 3 11 5" xfId="119"/>
    <cellStyle name="Обычный 5 3 11 6" xfId="120"/>
    <cellStyle name="Обычный 5 3 11 7" xfId="121"/>
    <cellStyle name="Обычный 5 3 12" xfId="122"/>
    <cellStyle name="Обычный 5 3 13" xfId="123"/>
    <cellStyle name="Обычный 5 3 14" xfId="124"/>
    <cellStyle name="Обычный 5 3 15" xfId="125"/>
    <cellStyle name="Обычный 5 3 16" xfId="126"/>
    <cellStyle name="Обычный 5 3 17" xfId="127"/>
    <cellStyle name="Обычный 5 3 18" xfId="128"/>
    <cellStyle name="Обычный 5 3 2" xfId="129"/>
    <cellStyle name="Обычный 5 3 2 10" xfId="130"/>
    <cellStyle name="Обычный 5 3 2 10 2" xfId="131"/>
    <cellStyle name="Обычный 5 3 2 10 3" xfId="132"/>
    <cellStyle name="Обычный 5 3 2 10 4" xfId="133"/>
    <cellStyle name="Обычный 5 3 2 10 5" xfId="134"/>
    <cellStyle name="Обычный 5 3 2 10 6" xfId="135"/>
    <cellStyle name="Обычный 5 3 2 10 7" xfId="136"/>
    <cellStyle name="Обычный 5 3 2 11" xfId="137"/>
    <cellStyle name="Обычный 5 3 2 12" xfId="138"/>
    <cellStyle name="Обычный 5 3 2 13" xfId="139"/>
    <cellStyle name="Обычный 5 3 2 14" xfId="140"/>
    <cellStyle name="Обычный 5 3 2 15" xfId="141"/>
    <cellStyle name="Обычный 5 3 2 16" xfId="142"/>
    <cellStyle name="Обычный 5 3 2 17" xfId="143"/>
    <cellStyle name="Обычный 5 3 2 2" xfId="144"/>
    <cellStyle name="Обычный 5 3 2 2 2" xfId="145"/>
    <cellStyle name="Обычный 5 3 2 2 3" xfId="146"/>
    <cellStyle name="Обычный 5 3 2 2 4" xfId="147"/>
    <cellStyle name="Обычный 5 3 2 2 5" xfId="148"/>
    <cellStyle name="Обычный 5 3 2 2 6" xfId="149"/>
    <cellStyle name="Обычный 5 3 2 2 7" xfId="150"/>
    <cellStyle name="Обычный 5 3 2 3" xfId="151"/>
    <cellStyle name="Обычный 5 3 2 3 2" xfId="152"/>
    <cellStyle name="Обычный 5 3 2 3 3" xfId="153"/>
    <cellStyle name="Обычный 5 3 2 3 4" xfId="154"/>
    <cellStyle name="Обычный 5 3 2 3 5" xfId="155"/>
    <cellStyle name="Обычный 5 3 2 3 6" xfId="156"/>
    <cellStyle name="Обычный 5 3 2 3 7" xfId="157"/>
    <cellStyle name="Обычный 5 3 2 4" xfId="158"/>
    <cellStyle name="Обычный 5 3 2 4 2" xfId="159"/>
    <cellStyle name="Обычный 5 3 2 4 3" xfId="160"/>
    <cellStyle name="Обычный 5 3 2 4 4" xfId="161"/>
    <cellStyle name="Обычный 5 3 2 4 5" xfId="162"/>
    <cellStyle name="Обычный 5 3 2 4 6" xfId="163"/>
    <cellStyle name="Обычный 5 3 2 4 7" xfId="164"/>
    <cellStyle name="Обычный 5 3 2 5" xfId="165"/>
    <cellStyle name="Обычный 5 3 2 5 2" xfId="166"/>
    <cellStyle name="Обычный 5 3 2 5 3" xfId="167"/>
    <cellStyle name="Обычный 5 3 2 5 4" xfId="168"/>
    <cellStyle name="Обычный 5 3 2 5 5" xfId="169"/>
    <cellStyle name="Обычный 5 3 2 5 6" xfId="170"/>
    <cellStyle name="Обычный 5 3 2 5 7" xfId="171"/>
    <cellStyle name="Обычный 5 3 2 6" xfId="172"/>
    <cellStyle name="Обычный 5 3 2 6 2" xfId="173"/>
    <cellStyle name="Обычный 5 3 2 6 3" xfId="174"/>
    <cellStyle name="Обычный 5 3 2 6 4" xfId="175"/>
    <cellStyle name="Обычный 5 3 2 6 5" xfId="176"/>
    <cellStyle name="Обычный 5 3 2 6 6" xfId="177"/>
    <cellStyle name="Обычный 5 3 2 6 7" xfId="178"/>
    <cellStyle name="Обычный 5 3 2 7" xfId="179"/>
    <cellStyle name="Обычный 5 3 2 7 2" xfId="180"/>
    <cellStyle name="Обычный 5 3 2 7 3" xfId="181"/>
    <cellStyle name="Обычный 5 3 2 7 4" xfId="182"/>
    <cellStyle name="Обычный 5 3 2 7 5" xfId="183"/>
    <cellStyle name="Обычный 5 3 2 7 6" xfId="184"/>
    <cellStyle name="Обычный 5 3 2 7 7" xfId="185"/>
    <cellStyle name="Обычный 5 3 2 8" xfId="186"/>
    <cellStyle name="Обычный 5 3 2 8 2" xfId="187"/>
    <cellStyle name="Обычный 5 3 2 8 3" xfId="188"/>
    <cellStyle name="Обычный 5 3 2 8 4" xfId="189"/>
    <cellStyle name="Обычный 5 3 2 8 5" xfId="190"/>
    <cellStyle name="Обычный 5 3 2 8 6" xfId="191"/>
    <cellStyle name="Обычный 5 3 2 8 7" xfId="192"/>
    <cellStyle name="Обычный 5 3 2 9" xfId="193"/>
    <cellStyle name="Обычный 5 3 3" xfId="194"/>
    <cellStyle name="Обычный 5 3 3 2" xfId="195"/>
    <cellStyle name="Обычный 5 3 3 3" xfId="196"/>
    <cellStyle name="Обычный 5 3 3 4" xfId="197"/>
    <cellStyle name="Обычный 5 3 3 5" xfId="198"/>
    <cellStyle name="Обычный 5 3 3 6" xfId="199"/>
    <cellStyle name="Обычный 5 3 3 7" xfId="200"/>
    <cellStyle name="Обычный 5 3 4" xfId="201"/>
    <cellStyle name="Обычный 5 3 4 2" xfId="202"/>
    <cellStyle name="Обычный 5 3 4 3" xfId="203"/>
    <cellStyle name="Обычный 5 3 4 4" xfId="204"/>
    <cellStyle name="Обычный 5 3 4 5" xfId="205"/>
    <cellStyle name="Обычный 5 3 4 6" xfId="206"/>
    <cellStyle name="Обычный 5 3 4 7" xfId="207"/>
    <cellStyle name="Обычный 5 3 5" xfId="208"/>
    <cellStyle name="Обычный 5 3 5 2" xfId="209"/>
    <cellStyle name="Обычный 5 3 5 3" xfId="210"/>
    <cellStyle name="Обычный 5 3 5 4" xfId="211"/>
    <cellStyle name="Обычный 5 3 5 5" xfId="212"/>
    <cellStyle name="Обычный 5 3 5 6" xfId="213"/>
    <cellStyle name="Обычный 5 3 5 7" xfId="214"/>
    <cellStyle name="Обычный 5 3 6" xfId="215"/>
    <cellStyle name="Обычный 5 3 6 2" xfId="216"/>
    <cellStyle name="Обычный 5 3 6 3" xfId="217"/>
    <cellStyle name="Обычный 5 3 6 4" xfId="218"/>
    <cellStyle name="Обычный 5 3 6 5" xfId="219"/>
    <cellStyle name="Обычный 5 3 6 6" xfId="220"/>
    <cellStyle name="Обычный 5 3 6 7" xfId="221"/>
    <cellStyle name="Обычный 5 3 7" xfId="222"/>
    <cellStyle name="Обычный 5 3 7 2" xfId="223"/>
    <cellStyle name="Обычный 5 3 7 3" xfId="224"/>
    <cellStyle name="Обычный 5 3 7 4" xfId="225"/>
    <cellStyle name="Обычный 5 3 7 5" xfId="226"/>
    <cellStyle name="Обычный 5 3 7 6" xfId="227"/>
    <cellStyle name="Обычный 5 3 7 7" xfId="228"/>
    <cellStyle name="Обычный 5 3 8" xfId="229"/>
    <cellStyle name="Обычный 5 3 8 2" xfId="230"/>
    <cellStyle name="Обычный 5 3 8 3" xfId="231"/>
    <cellStyle name="Обычный 5 3 8 4" xfId="232"/>
    <cellStyle name="Обычный 5 3 8 5" xfId="233"/>
    <cellStyle name="Обычный 5 3 8 6" xfId="234"/>
    <cellStyle name="Обычный 5 3 8 7" xfId="235"/>
    <cellStyle name="Обычный 5 3 9" xfId="236"/>
    <cellStyle name="Обычный 5 3 9 2" xfId="237"/>
    <cellStyle name="Обычный 5 3 9 3" xfId="238"/>
    <cellStyle name="Обычный 5 3 9 4" xfId="239"/>
    <cellStyle name="Обычный 5 3 9 5" xfId="240"/>
    <cellStyle name="Обычный 5 3 9 6" xfId="241"/>
    <cellStyle name="Обычный 5 3 9 7" xfId="242"/>
    <cellStyle name="Обычный 5 4" xfId="243"/>
    <cellStyle name="Обычный 5 4 2" xfId="244"/>
    <cellStyle name="Обычный 5 5" xfId="245"/>
    <cellStyle name="Обычный 5 5 10" xfId="246"/>
    <cellStyle name="Обычный 5 5 11" xfId="247"/>
    <cellStyle name="Обычный 5 5 11 2" xfId="248"/>
    <cellStyle name="Обычный 5 5 11 3" xfId="249"/>
    <cellStyle name="Обычный 5 5 11 4" xfId="250"/>
    <cellStyle name="Обычный 5 5 11 5" xfId="251"/>
    <cellStyle name="Обычный 5 5 11 6" xfId="252"/>
    <cellStyle name="Обычный 5 5 11 7" xfId="253"/>
    <cellStyle name="Обычный 5 5 12" xfId="254"/>
    <cellStyle name="Обычный 5 5 13" xfId="255"/>
    <cellStyle name="Обычный 5 5 14" xfId="256"/>
    <cellStyle name="Обычный 5 5 15" xfId="257"/>
    <cellStyle name="Обычный 5 5 16" xfId="258"/>
    <cellStyle name="Обычный 5 5 17" xfId="259"/>
    <cellStyle name="Обычный 5 5 18" xfId="260"/>
    <cellStyle name="Обычный 5 5 2" xfId="261"/>
    <cellStyle name="Обычный 5 5 2 10" xfId="262"/>
    <cellStyle name="Обычный 5 5 2 10 2" xfId="263"/>
    <cellStyle name="Обычный 5 5 2 10 3" xfId="264"/>
    <cellStyle name="Обычный 5 5 2 10 4" xfId="265"/>
    <cellStyle name="Обычный 5 5 2 10 5" xfId="266"/>
    <cellStyle name="Обычный 5 5 2 10 6" xfId="267"/>
    <cellStyle name="Обычный 5 5 2 10 7" xfId="268"/>
    <cellStyle name="Обычный 5 5 2 11" xfId="269"/>
    <cellStyle name="Обычный 5 5 2 12" xfId="270"/>
    <cellStyle name="Обычный 5 5 2 13" xfId="271"/>
    <cellStyle name="Обычный 5 5 2 14" xfId="272"/>
    <cellStyle name="Обычный 5 5 2 15" xfId="273"/>
    <cellStyle name="Обычный 5 5 2 16" xfId="274"/>
    <cellStyle name="Обычный 5 5 2 17" xfId="275"/>
    <cellStyle name="Обычный 5 5 2 2" xfId="276"/>
    <cellStyle name="Обычный 5 5 2 2 2" xfId="277"/>
    <cellStyle name="Обычный 5 5 2 2 3" xfId="278"/>
    <cellStyle name="Обычный 5 5 2 2 4" xfId="279"/>
    <cellStyle name="Обычный 5 5 2 2 5" xfId="280"/>
    <cellStyle name="Обычный 5 5 2 2 6" xfId="281"/>
    <cellStyle name="Обычный 5 5 2 2 7" xfId="282"/>
    <cellStyle name="Обычный 5 5 2 3" xfId="283"/>
    <cellStyle name="Обычный 5 5 2 3 2" xfId="284"/>
    <cellStyle name="Обычный 5 5 2 3 3" xfId="285"/>
    <cellStyle name="Обычный 5 5 2 3 4" xfId="286"/>
    <cellStyle name="Обычный 5 5 2 3 5" xfId="287"/>
    <cellStyle name="Обычный 5 5 2 3 6" xfId="288"/>
    <cellStyle name="Обычный 5 5 2 3 7" xfId="289"/>
    <cellStyle name="Обычный 5 5 2 4" xfId="290"/>
    <cellStyle name="Обычный 5 5 2 4 2" xfId="291"/>
    <cellStyle name="Обычный 5 5 2 4 3" xfId="292"/>
    <cellStyle name="Обычный 5 5 2 4 4" xfId="293"/>
    <cellStyle name="Обычный 5 5 2 4 5" xfId="294"/>
    <cellStyle name="Обычный 5 5 2 4 6" xfId="295"/>
    <cellStyle name="Обычный 5 5 2 4 7" xfId="296"/>
    <cellStyle name="Обычный 5 5 2 5" xfId="297"/>
    <cellStyle name="Обычный 5 5 2 5 2" xfId="298"/>
    <cellStyle name="Обычный 5 5 2 5 3" xfId="299"/>
    <cellStyle name="Обычный 5 5 2 5 4" xfId="300"/>
    <cellStyle name="Обычный 5 5 2 5 5" xfId="301"/>
    <cellStyle name="Обычный 5 5 2 5 6" xfId="302"/>
    <cellStyle name="Обычный 5 5 2 5 7" xfId="303"/>
    <cellStyle name="Обычный 5 5 2 6" xfId="304"/>
    <cellStyle name="Обычный 5 5 2 6 2" xfId="305"/>
    <cellStyle name="Обычный 5 5 2 6 3" xfId="306"/>
    <cellStyle name="Обычный 5 5 2 6 4" xfId="307"/>
    <cellStyle name="Обычный 5 5 2 6 5" xfId="308"/>
    <cellStyle name="Обычный 5 5 2 6 6" xfId="309"/>
    <cellStyle name="Обычный 5 5 2 6 7" xfId="310"/>
    <cellStyle name="Обычный 5 5 2 7" xfId="311"/>
    <cellStyle name="Обычный 5 5 2 7 2" xfId="312"/>
    <cellStyle name="Обычный 5 5 2 7 3" xfId="313"/>
    <cellStyle name="Обычный 5 5 2 7 4" xfId="314"/>
    <cellStyle name="Обычный 5 5 2 7 5" xfId="315"/>
    <cellStyle name="Обычный 5 5 2 7 6" xfId="316"/>
    <cellStyle name="Обычный 5 5 2 7 7" xfId="317"/>
    <cellStyle name="Обычный 5 5 2 8" xfId="318"/>
    <cellStyle name="Обычный 5 5 2 8 2" xfId="319"/>
    <cellStyle name="Обычный 5 5 2 8 3" xfId="320"/>
    <cellStyle name="Обычный 5 5 2 8 4" xfId="321"/>
    <cellStyle name="Обычный 5 5 2 8 5" xfId="322"/>
    <cellStyle name="Обычный 5 5 2 8 6" xfId="323"/>
    <cellStyle name="Обычный 5 5 2 8 7" xfId="324"/>
    <cellStyle name="Обычный 5 5 2 9" xfId="325"/>
    <cellStyle name="Обычный 5 5 3" xfId="326"/>
    <cellStyle name="Обычный 5 5 3 2" xfId="327"/>
    <cellStyle name="Обычный 5 5 3 3" xfId="328"/>
    <cellStyle name="Обычный 5 5 3 4" xfId="329"/>
    <cellStyle name="Обычный 5 5 3 5" xfId="330"/>
    <cellStyle name="Обычный 5 5 3 6" xfId="331"/>
    <cellStyle name="Обычный 5 5 3 7" xfId="332"/>
    <cellStyle name="Обычный 5 5 4" xfId="333"/>
    <cellStyle name="Обычный 5 5 4 2" xfId="334"/>
    <cellStyle name="Обычный 5 5 4 3" xfId="335"/>
    <cellStyle name="Обычный 5 5 4 4" xfId="336"/>
    <cellStyle name="Обычный 5 5 4 5" xfId="337"/>
    <cellStyle name="Обычный 5 5 4 6" xfId="338"/>
    <cellStyle name="Обычный 5 5 4 7" xfId="339"/>
    <cellStyle name="Обычный 5 5 5" xfId="340"/>
    <cellStyle name="Обычный 5 5 5 2" xfId="341"/>
    <cellStyle name="Обычный 5 5 5 3" xfId="342"/>
    <cellStyle name="Обычный 5 5 5 4" xfId="343"/>
    <cellStyle name="Обычный 5 5 5 5" xfId="344"/>
    <cellStyle name="Обычный 5 5 5 6" xfId="345"/>
    <cellStyle name="Обычный 5 5 5 7" xfId="346"/>
    <cellStyle name="Обычный 5 5 6" xfId="347"/>
    <cellStyle name="Обычный 5 5 6 2" xfId="348"/>
    <cellStyle name="Обычный 5 5 6 3" xfId="349"/>
    <cellStyle name="Обычный 5 5 6 4" xfId="350"/>
    <cellStyle name="Обычный 5 5 6 5" xfId="351"/>
    <cellStyle name="Обычный 5 5 6 6" xfId="352"/>
    <cellStyle name="Обычный 5 5 6 7" xfId="353"/>
    <cellStyle name="Обычный 5 5 7" xfId="354"/>
    <cellStyle name="Обычный 5 5 7 2" xfId="355"/>
    <cellStyle name="Обычный 5 5 7 3" xfId="356"/>
    <cellStyle name="Обычный 5 5 7 4" xfId="357"/>
    <cellStyle name="Обычный 5 5 7 5" xfId="358"/>
    <cellStyle name="Обычный 5 5 7 6" xfId="359"/>
    <cellStyle name="Обычный 5 5 7 7" xfId="360"/>
    <cellStyle name="Обычный 5 5 8" xfId="361"/>
    <cellStyle name="Обычный 5 5 8 2" xfId="362"/>
    <cellStyle name="Обычный 5 5 8 3" xfId="363"/>
    <cellStyle name="Обычный 5 5 8 4" xfId="364"/>
    <cellStyle name="Обычный 5 5 8 5" xfId="365"/>
    <cellStyle name="Обычный 5 5 8 6" xfId="366"/>
    <cellStyle name="Обычный 5 5 8 7" xfId="367"/>
    <cellStyle name="Обычный 5 5 9" xfId="368"/>
    <cellStyle name="Обычный 5 5 9 2" xfId="369"/>
    <cellStyle name="Обычный 5 5 9 3" xfId="370"/>
    <cellStyle name="Обычный 5 5 9 4" xfId="371"/>
    <cellStyle name="Обычный 5 5 9 5" xfId="372"/>
    <cellStyle name="Обычный 5 5 9 6" xfId="373"/>
    <cellStyle name="Обычный 5 5 9 7" xfId="374"/>
    <cellStyle name="Обычный 5 6" xfId="375"/>
    <cellStyle name="Обычный 5 6 10" xfId="376"/>
    <cellStyle name="Обычный 5 6 10 2" xfId="377"/>
    <cellStyle name="Обычный 5 6 10 3" xfId="378"/>
    <cellStyle name="Обычный 5 6 10 4" xfId="379"/>
    <cellStyle name="Обычный 5 6 10 5" xfId="380"/>
    <cellStyle name="Обычный 5 6 10 6" xfId="381"/>
    <cellStyle name="Обычный 5 6 10 7" xfId="382"/>
    <cellStyle name="Обычный 5 6 11" xfId="383"/>
    <cellStyle name="Обычный 5 6 12" xfId="384"/>
    <cellStyle name="Обычный 5 6 13" xfId="385"/>
    <cellStyle name="Обычный 5 6 14" xfId="386"/>
    <cellStyle name="Обычный 5 6 15" xfId="387"/>
    <cellStyle name="Обычный 5 6 16" xfId="388"/>
    <cellStyle name="Обычный 5 6 17" xfId="389"/>
    <cellStyle name="Обычный 5 6 2" xfId="390"/>
    <cellStyle name="Обычный 5 6 2 2" xfId="391"/>
    <cellStyle name="Обычный 5 6 2 3" xfId="392"/>
    <cellStyle name="Обычный 5 6 2 4" xfId="393"/>
    <cellStyle name="Обычный 5 6 2 5" xfId="394"/>
    <cellStyle name="Обычный 5 6 2 6" xfId="395"/>
    <cellStyle name="Обычный 5 6 2 7" xfId="396"/>
    <cellStyle name="Обычный 5 6 3" xfId="397"/>
    <cellStyle name="Обычный 5 6 3 2" xfId="398"/>
    <cellStyle name="Обычный 5 6 3 3" xfId="399"/>
    <cellStyle name="Обычный 5 6 3 4" xfId="400"/>
    <cellStyle name="Обычный 5 6 3 5" xfId="401"/>
    <cellStyle name="Обычный 5 6 3 6" xfId="402"/>
    <cellStyle name="Обычный 5 6 3 7" xfId="403"/>
    <cellStyle name="Обычный 5 6 4" xfId="404"/>
    <cellStyle name="Обычный 5 6 4 2" xfId="405"/>
    <cellStyle name="Обычный 5 6 4 3" xfId="406"/>
    <cellStyle name="Обычный 5 6 4 4" xfId="407"/>
    <cellStyle name="Обычный 5 6 4 5" xfId="408"/>
    <cellStyle name="Обычный 5 6 4 6" xfId="409"/>
    <cellStyle name="Обычный 5 6 4 7" xfId="410"/>
    <cellStyle name="Обычный 5 6 5" xfId="411"/>
    <cellStyle name="Обычный 5 6 5 2" xfId="412"/>
    <cellStyle name="Обычный 5 6 5 3" xfId="413"/>
    <cellStyle name="Обычный 5 6 5 4" xfId="414"/>
    <cellStyle name="Обычный 5 6 5 5" xfId="415"/>
    <cellStyle name="Обычный 5 6 5 6" xfId="416"/>
    <cellStyle name="Обычный 5 6 5 7" xfId="417"/>
    <cellStyle name="Обычный 5 6 6" xfId="418"/>
    <cellStyle name="Обычный 5 6 6 2" xfId="419"/>
    <cellStyle name="Обычный 5 6 6 3" xfId="420"/>
    <cellStyle name="Обычный 5 6 6 4" xfId="421"/>
    <cellStyle name="Обычный 5 6 6 5" xfId="422"/>
    <cellStyle name="Обычный 5 6 6 6" xfId="423"/>
    <cellStyle name="Обычный 5 6 6 7" xfId="424"/>
    <cellStyle name="Обычный 5 6 7" xfId="425"/>
    <cellStyle name="Обычный 5 6 7 2" xfId="426"/>
    <cellStyle name="Обычный 5 6 7 3" xfId="427"/>
    <cellStyle name="Обычный 5 6 7 4" xfId="428"/>
    <cellStyle name="Обычный 5 6 7 5" xfId="429"/>
    <cellStyle name="Обычный 5 6 7 6" xfId="430"/>
    <cellStyle name="Обычный 5 6 7 7" xfId="431"/>
    <cellStyle name="Обычный 5 6 8" xfId="432"/>
    <cellStyle name="Обычный 5 6 8 2" xfId="433"/>
    <cellStyle name="Обычный 5 6 8 3" xfId="434"/>
    <cellStyle name="Обычный 5 6 8 4" xfId="435"/>
    <cellStyle name="Обычный 5 6 8 5" xfId="436"/>
    <cellStyle name="Обычный 5 6 8 6" xfId="437"/>
    <cellStyle name="Обычный 5 6 8 7" xfId="438"/>
    <cellStyle name="Обычный 5 6 9" xfId="439"/>
    <cellStyle name="Обычный 5 7" xfId="440"/>
    <cellStyle name="Обычный 5 7 2" xfId="441"/>
    <cellStyle name="Обычный 5 7 3" xfId="442"/>
    <cellStyle name="Обычный 5 7 4" xfId="443"/>
    <cellStyle name="Обычный 5 7 5" xfId="444"/>
    <cellStyle name="Обычный 5 7 6" xfId="445"/>
    <cellStyle name="Обычный 5 7 7" xfId="446"/>
    <cellStyle name="Обычный 5 8" xfId="447"/>
    <cellStyle name="Обычный 5 8 2" xfId="448"/>
    <cellStyle name="Обычный 5 8 3" xfId="449"/>
    <cellStyle name="Обычный 5 8 4" xfId="450"/>
    <cellStyle name="Обычный 5 8 5" xfId="451"/>
    <cellStyle name="Обычный 5 8 6" xfId="452"/>
    <cellStyle name="Обычный 5 8 7" xfId="453"/>
    <cellStyle name="Обычный 5 9" xfId="454"/>
    <cellStyle name="Обычный 5 9 2" xfId="455"/>
    <cellStyle name="Обычный 5 9 3" xfId="456"/>
    <cellStyle name="Обычный 5 9 4" xfId="457"/>
    <cellStyle name="Обычный 5 9 5" xfId="458"/>
    <cellStyle name="Обычный 5 9 6" xfId="459"/>
    <cellStyle name="Обычный 5 9 7" xfId="460"/>
    <cellStyle name="Обычный 6" xfId="461"/>
    <cellStyle name="Обычный 6 2" xfId="462"/>
    <cellStyle name="Обычный 6 2 2" xfId="463"/>
    <cellStyle name="Обычный 7" xfId="464"/>
    <cellStyle name="Обычный 7 10" xfId="465"/>
    <cellStyle name="Обычный 7 10 2" xfId="466"/>
    <cellStyle name="Обычный 7 10 3" xfId="467"/>
    <cellStyle name="Обычный 7 10 4" xfId="468"/>
    <cellStyle name="Обычный 7 10 5" xfId="469"/>
    <cellStyle name="Обычный 7 10 6" xfId="470"/>
    <cellStyle name="Обычный 7 10 7" xfId="471"/>
    <cellStyle name="Обычный 7 11" xfId="472"/>
    <cellStyle name="Обычный 7 11 2" xfId="473"/>
    <cellStyle name="Обычный 7 11 3" xfId="474"/>
    <cellStyle name="Обычный 7 11 4" xfId="475"/>
    <cellStyle name="Обычный 7 11 5" xfId="476"/>
    <cellStyle name="Обычный 7 11 6" xfId="477"/>
    <cellStyle name="Обычный 7 11 7" xfId="478"/>
    <cellStyle name="Обычный 7 12" xfId="479"/>
    <cellStyle name="Обычный 7 12 2" xfId="480"/>
    <cellStyle name="Обычный 7 12 3" xfId="481"/>
    <cellStyle name="Обычный 7 12 4" xfId="482"/>
    <cellStyle name="Обычный 7 12 5" xfId="483"/>
    <cellStyle name="Обычный 7 12 6" xfId="484"/>
    <cellStyle name="Обычный 7 12 7" xfId="485"/>
    <cellStyle name="Обычный 7 13" xfId="486"/>
    <cellStyle name="Обычный 7 13 2" xfId="487"/>
    <cellStyle name="Обычный 7 13 3" xfId="488"/>
    <cellStyle name="Обычный 7 13 4" xfId="489"/>
    <cellStyle name="Обычный 7 13 5" xfId="490"/>
    <cellStyle name="Обычный 7 13 6" xfId="491"/>
    <cellStyle name="Обычный 7 13 7" xfId="492"/>
    <cellStyle name="Обычный 7 14" xfId="493"/>
    <cellStyle name="Обычный 7 15" xfId="494"/>
    <cellStyle name="Обычный 7 16" xfId="495"/>
    <cellStyle name="Обычный 7 17" xfId="496"/>
    <cellStyle name="Обычный 7 18" xfId="497"/>
    <cellStyle name="Обычный 7 19" xfId="498"/>
    <cellStyle name="Обычный 7 2" xfId="499"/>
    <cellStyle name="Обычный 7 2 10" xfId="500"/>
    <cellStyle name="Обычный 7 2 11" xfId="501"/>
    <cellStyle name="Обычный 7 2 11 2" xfId="502"/>
    <cellStyle name="Обычный 7 2 11 3" xfId="503"/>
    <cellStyle name="Обычный 7 2 11 4" xfId="504"/>
    <cellStyle name="Обычный 7 2 11 5" xfId="505"/>
    <cellStyle name="Обычный 7 2 11 6" xfId="506"/>
    <cellStyle name="Обычный 7 2 11 7" xfId="507"/>
    <cellStyle name="Обычный 7 2 12" xfId="508"/>
    <cellStyle name="Обычный 7 2 13" xfId="509"/>
    <cellStyle name="Обычный 7 2 14" xfId="510"/>
    <cellStyle name="Обычный 7 2 15" xfId="511"/>
    <cellStyle name="Обычный 7 2 16" xfId="512"/>
    <cellStyle name="Обычный 7 2 17" xfId="513"/>
    <cellStyle name="Обычный 7 2 18" xfId="514"/>
    <cellStyle name="Обычный 7 2 2" xfId="515"/>
    <cellStyle name="Обычный 7 2 2 10" xfId="516"/>
    <cellStyle name="Обычный 7 2 2 10 2" xfId="517"/>
    <cellStyle name="Обычный 7 2 2 10 3" xfId="518"/>
    <cellStyle name="Обычный 7 2 2 10 4" xfId="519"/>
    <cellStyle name="Обычный 7 2 2 10 5" xfId="520"/>
    <cellStyle name="Обычный 7 2 2 10 6" xfId="521"/>
    <cellStyle name="Обычный 7 2 2 10 7" xfId="522"/>
    <cellStyle name="Обычный 7 2 2 11" xfId="523"/>
    <cellStyle name="Обычный 7 2 2 12" xfId="524"/>
    <cellStyle name="Обычный 7 2 2 13" xfId="525"/>
    <cellStyle name="Обычный 7 2 2 14" xfId="526"/>
    <cellStyle name="Обычный 7 2 2 15" xfId="527"/>
    <cellStyle name="Обычный 7 2 2 16" xfId="528"/>
    <cellStyle name="Обычный 7 2 2 17" xfId="529"/>
    <cellStyle name="Обычный 7 2 2 2" xfId="530"/>
    <cellStyle name="Обычный 7 2 2 2 2" xfId="531"/>
    <cellStyle name="Обычный 7 2 2 2 3" xfId="532"/>
    <cellStyle name="Обычный 7 2 2 2 4" xfId="533"/>
    <cellStyle name="Обычный 7 2 2 2 5" xfId="534"/>
    <cellStyle name="Обычный 7 2 2 2 6" xfId="535"/>
    <cellStyle name="Обычный 7 2 2 2 7" xfId="536"/>
    <cellStyle name="Обычный 7 2 2 3" xfId="537"/>
    <cellStyle name="Обычный 7 2 2 3 2" xfId="538"/>
    <cellStyle name="Обычный 7 2 2 3 3" xfId="539"/>
    <cellStyle name="Обычный 7 2 2 3 4" xfId="540"/>
    <cellStyle name="Обычный 7 2 2 3 5" xfId="541"/>
    <cellStyle name="Обычный 7 2 2 3 6" xfId="542"/>
    <cellStyle name="Обычный 7 2 2 3 7" xfId="543"/>
    <cellStyle name="Обычный 7 2 2 4" xfId="544"/>
    <cellStyle name="Обычный 7 2 2 4 2" xfId="545"/>
    <cellStyle name="Обычный 7 2 2 4 3" xfId="546"/>
    <cellStyle name="Обычный 7 2 2 4 4" xfId="547"/>
    <cellStyle name="Обычный 7 2 2 4 5" xfId="548"/>
    <cellStyle name="Обычный 7 2 2 4 6" xfId="549"/>
    <cellStyle name="Обычный 7 2 2 4 7" xfId="550"/>
    <cellStyle name="Обычный 7 2 2 5" xfId="551"/>
    <cellStyle name="Обычный 7 2 2 5 2" xfId="552"/>
    <cellStyle name="Обычный 7 2 2 5 3" xfId="553"/>
    <cellStyle name="Обычный 7 2 2 5 4" xfId="554"/>
    <cellStyle name="Обычный 7 2 2 5 5" xfId="555"/>
    <cellStyle name="Обычный 7 2 2 5 6" xfId="556"/>
    <cellStyle name="Обычный 7 2 2 5 7" xfId="557"/>
    <cellStyle name="Обычный 7 2 2 6" xfId="558"/>
    <cellStyle name="Обычный 7 2 2 6 2" xfId="559"/>
    <cellStyle name="Обычный 7 2 2 6 3" xfId="560"/>
    <cellStyle name="Обычный 7 2 2 6 4" xfId="561"/>
    <cellStyle name="Обычный 7 2 2 6 5" xfId="562"/>
    <cellStyle name="Обычный 7 2 2 6 6" xfId="563"/>
    <cellStyle name="Обычный 7 2 2 6 7" xfId="564"/>
    <cellStyle name="Обычный 7 2 2 7" xfId="565"/>
    <cellStyle name="Обычный 7 2 2 7 2" xfId="566"/>
    <cellStyle name="Обычный 7 2 2 7 3" xfId="567"/>
    <cellStyle name="Обычный 7 2 2 7 4" xfId="568"/>
    <cellStyle name="Обычный 7 2 2 7 5" xfId="569"/>
    <cellStyle name="Обычный 7 2 2 7 6" xfId="570"/>
    <cellStyle name="Обычный 7 2 2 7 7" xfId="571"/>
    <cellStyle name="Обычный 7 2 2 8" xfId="572"/>
    <cellStyle name="Обычный 7 2 2 8 2" xfId="573"/>
    <cellStyle name="Обычный 7 2 2 8 3" xfId="574"/>
    <cellStyle name="Обычный 7 2 2 8 4" xfId="575"/>
    <cellStyle name="Обычный 7 2 2 8 5" xfId="576"/>
    <cellStyle name="Обычный 7 2 2 8 6" xfId="577"/>
    <cellStyle name="Обычный 7 2 2 8 7" xfId="578"/>
    <cellStyle name="Обычный 7 2 2 9" xfId="579"/>
    <cellStyle name="Обычный 7 2 3" xfId="580"/>
    <cellStyle name="Обычный 7 2 3 2" xfId="581"/>
    <cellStyle name="Обычный 7 2 3 3" xfId="582"/>
    <cellStyle name="Обычный 7 2 3 4" xfId="583"/>
    <cellStyle name="Обычный 7 2 3 5" xfId="584"/>
    <cellStyle name="Обычный 7 2 3 6" xfId="585"/>
    <cellStyle name="Обычный 7 2 3 7" xfId="586"/>
    <cellStyle name="Обычный 7 2 4" xfId="587"/>
    <cellStyle name="Обычный 7 2 4 2" xfId="588"/>
    <cellStyle name="Обычный 7 2 4 3" xfId="589"/>
    <cellStyle name="Обычный 7 2 4 4" xfId="590"/>
    <cellStyle name="Обычный 7 2 4 5" xfId="591"/>
    <cellStyle name="Обычный 7 2 4 6" xfId="592"/>
    <cellStyle name="Обычный 7 2 4 7" xfId="593"/>
    <cellStyle name="Обычный 7 2 5" xfId="594"/>
    <cellStyle name="Обычный 7 2 5 2" xfId="595"/>
    <cellStyle name="Обычный 7 2 5 3" xfId="596"/>
    <cellStyle name="Обычный 7 2 5 4" xfId="597"/>
    <cellStyle name="Обычный 7 2 5 5" xfId="598"/>
    <cellStyle name="Обычный 7 2 5 6" xfId="599"/>
    <cellStyle name="Обычный 7 2 5 7" xfId="600"/>
    <cellStyle name="Обычный 7 2 6" xfId="601"/>
    <cellStyle name="Обычный 7 2 6 2" xfId="602"/>
    <cellStyle name="Обычный 7 2 6 3" xfId="603"/>
    <cellStyle name="Обычный 7 2 6 4" xfId="604"/>
    <cellStyle name="Обычный 7 2 6 5" xfId="605"/>
    <cellStyle name="Обычный 7 2 6 6" xfId="606"/>
    <cellStyle name="Обычный 7 2 6 7" xfId="607"/>
    <cellStyle name="Обычный 7 2 7" xfId="608"/>
    <cellStyle name="Обычный 7 2 7 2" xfId="609"/>
    <cellStyle name="Обычный 7 2 7 3" xfId="610"/>
    <cellStyle name="Обычный 7 2 7 4" xfId="611"/>
    <cellStyle name="Обычный 7 2 7 5" xfId="612"/>
    <cellStyle name="Обычный 7 2 7 6" xfId="613"/>
    <cellStyle name="Обычный 7 2 7 7" xfId="614"/>
    <cellStyle name="Обычный 7 2 8" xfId="615"/>
    <cellStyle name="Обычный 7 2 8 2" xfId="616"/>
    <cellStyle name="Обычный 7 2 8 3" xfId="617"/>
    <cellStyle name="Обычный 7 2 8 4" xfId="618"/>
    <cellStyle name="Обычный 7 2 8 5" xfId="619"/>
    <cellStyle name="Обычный 7 2 8 6" xfId="620"/>
    <cellStyle name="Обычный 7 2 8 7" xfId="621"/>
    <cellStyle name="Обычный 7 2 9" xfId="622"/>
    <cellStyle name="Обычный 7 2 9 2" xfId="623"/>
    <cellStyle name="Обычный 7 2 9 3" xfId="624"/>
    <cellStyle name="Обычный 7 2 9 4" xfId="625"/>
    <cellStyle name="Обычный 7 2 9 5" xfId="626"/>
    <cellStyle name="Обычный 7 2 9 6" xfId="627"/>
    <cellStyle name="Обычный 7 2 9 7" xfId="628"/>
    <cellStyle name="Обычный 7 20" xfId="629"/>
    <cellStyle name="Обычный 7 3" xfId="630"/>
    <cellStyle name="Обычный 7 3 2" xfId="631"/>
    <cellStyle name="Обычный 7 4" xfId="632"/>
    <cellStyle name="Обычный 7 4 10" xfId="633"/>
    <cellStyle name="Обычный 7 4 11" xfId="634"/>
    <cellStyle name="Обычный 7 4 11 2" xfId="635"/>
    <cellStyle name="Обычный 7 4 11 3" xfId="636"/>
    <cellStyle name="Обычный 7 4 11 4" xfId="637"/>
    <cellStyle name="Обычный 7 4 11 5" xfId="638"/>
    <cellStyle name="Обычный 7 4 11 6" xfId="639"/>
    <cellStyle name="Обычный 7 4 11 7" xfId="640"/>
    <cellStyle name="Обычный 7 4 12" xfId="641"/>
    <cellStyle name="Обычный 7 4 13" xfId="642"/>
    <cellStyle name="Обычный 7 4 14" xfId="643"/>
    <cellStyle name="Обычный 7 4 15" xfId="644"/>
    <cellStyle name="Обычный 7 4 16" xfId="645"/>
    <cellStyle name="Обычный 7 4 17" xfId="646"/>
    <cellStyle name="Обычный 7 4 18" xfId="647"/>
    <cellStyle name="Обычный 7 4 2" xfId="648"/>
    <cellStyle name="Обычный 7 4 2 10" xfId="649"/>
    <cellStyle name="Обычный 7 4 2 10 2" xfId="650"/>
    <cellStyle name="Обычный 7 4 2 10 3" xfId="651"/>
    <cellStyle name="Обычный 7 4 2 10 4" xfId="652"/>
    <cellStyle name="Обычный 7 4 2 10 5" xfId="653"/>
    <cellStyle name="Обычный 7 4 2 10 6" xfId="654"/>
    <cellStyle name="Обычный 7 4 2 10 7" xfId="655"/>
    <cellStyle name="Обычный 7 4 2 11" xfId="656"/>
    <cellStyle name="Обычный 7 4 2 12" xfId="657"/>
    <cellStyle name="Обычный 7 4 2 13" xfId="658"/>
    <cellStyle name="Обычный 7 4 2 14" xfId="659"/>
    <cellStyle name="Обычный 7 4 2 15" xfId="660"/>
    <cellStyle name="Обычный 7 4 2 16" xfId="661"/>
    <cellStyle name="Обычный 7 4 2 17" xfId="662"/>
    <cellStyle name="Обычный 7 4 2 2" xfId="663"/>
    <cellStyle name="Обычный 7 4 2 2 2" xfId="664"/>
    <cellStyle name="Обычный 7 4 2 2 3" xfId="665"/>
    <cellStyle name="Обычный 7 4 2 2 4" xfId="666"/>
    <cellStyle name="Обычный 7 4 2 2 5" xfId="667"/>
    <cellStyle name="Обычный 7 4 2 2 6" xfId="668"/>
    <cellStyle name="Обычный 7 4 2 2 7" xfId="669"/>
    <cellStyle name="Обычный 7 4 2 3" xfId="670"/>
    <cellStyle name="Обычный 7 4 2 3 2" xfId="671"/>
    <cellStyle name="Обычный 7 4 2 3 3" xfId="672"/>
    <cellStyle name="Обычный 7 4 2 3 4" xfId="673"/>
    <cellStyle name="Обычный 7 4 2 3 5" xfId="674"/>
    <cellStyle name="Обычный 7 4 2 3 6" xfId="675"/>
    <cellStyle name="Обычный 7 4 2 3 7" xfId="676"/>
    <cellStyle name="Обычный 7 4 2 4" xfId="677"/>
    <cellStyle name="Обычный 7 4 2 4 2" xfId="678"/>
    <cellStyle name="Обычный 7 4 2 4 3" xfId="679"/>
    <cellStyle name="Обычный 7 4 2 4 4" xfId="680"/>
    <cellStyle name="Обычный 7 4 2 4 5" xfId="681"/>
    <cellStyle name="Обычный 7 4 2 4 6" xfId="682"/>
    <cellStyle name="Обычный 7 4 2 4 7" xfId="683"/>
    <cellStyle name="Обычный 7 4 2 5" xfId="684"/>
    <cellStyle name="Обычный 7 4 2 5 2" xfId="685"/>
    <cellStyle name="Обычный 7 4 2 5 3" xfId="686"/>
    <cellStyle name="Обычный 7 4 2 5 4" xfId="687"/>
    <cellStyle name="Обычный 7 4 2 5 5" xfId="688"/>
    <cellStyle name="Обычный 7 4 2 5 6" xfId="689"/>
    <cellStyle name="Обычный 7 4 2 5 7" xfId="690"/>
    <cellStyle name="Обычный 7 4 2 6" xfId="691"/>
    <cellStyle name="Обычный 7 4 2 6 2" xfId="692"/>
    <cellStyle name="Обычный 7 4 2 6 3" xfId="693"/>
    <cellStyle name="Обычный 7 4 2 6 4" xfId="694"/>
    <cellStyle name="Обычный 7 4 2 6 5" xfId="695"/>
    <cellStyle name="Обычный 7 4 2 6 6" xfId="696"/>
    <cellStyle name="Обычный 7 4 2 6 7" xfId="697"/>
    <cellStyle name="Обычный 7 4 2 7" xfId="698"/>
    <cellStyle name="Обычный 7 4 2 7 2" xfId="699"/>
    <cellStyle name="Обычный 7 4 2 7 3" xfId="700"/>
    <cellStyle name="Обычный 7 4 2 7 4" xfId="701"/>
    <cellStyle name="Обычный 7 4 2 7 5" xfId="702"/>
    <cellStyle name="Обычный 7 4 2 7 6" xfId="703"/>
    <cellStyle name="Обычный 7 4 2 7 7" xfId="704"/>
    <cellStyle name="Обычный 7 4 2 8" xfId="705"/>
    <cellStyle name="Обычный 7 4 2 8 2" xfId="706"/>
    <cellStyle name="Обычный 7 4 2 8 3" xfId="707"/>
    <cellStyle name="Обычный 7 4 2 8 4" xfId="708"/>
    <cellStyle name="Обычный 7 4 2 8 5" xfId="709"/>
    <cellStyle name="Обычный 7 4 2 8 6" xfId="710"/>
    <cellStyle name="Обычный 7 4 2 8 7" xfId="711"/>
    <cellStyle name="Обычный 7 4 2 9" xfId="712"/>
    <cellStyle name="Обычный 7 4 3" xfId="713"/>
    <cellStyle name="Обычный 7 4 3 2" xfId="714"/>
    <cellStyle name="Обычный 7 4 3 3" xfId="715"/>
    <cellStyle name="Обычный 7 4 3 4" xfId="716"/>
    <cellStyle name="Обычный 7 4 3 5" xfId="717"/>
    <cellStyle name="Обычный 7 4 3 6" xfId="718"/>
    <cellStyle name="Обычный 7 4 3 7" xfId="719"/>
    <cellStyle name="Обычный 7 4 4" xfId="720"/>
    <cellStyle name="Обычный 7 4 4 2" xfId="721"/>
    <cellStyle name="Обычный 7 4 4 3" xfId="722"/>
    <cellStyle name="Обычный 7 4 4 4" xfId="723"/>
    <cellStyle name="Обычный 7 4 4 5" xfId="724"/>
    <cellStyle name="Обычный 7 4 4 6" xfId="725"/>
    <cellStyle name="Обычный 7 4 4 7" xfId="726"/>
    <cellStyle name="Обычный 7 4 5" xfId="727"/>
    <cellStyle name="Обычный 7 4 5 2" xfId="728"/>
    <cellStyle name="Обычный 7 4 5 3" xfId="729"/>
    <cellStyle name="Обычный 7 4 5 4" xfId="730"/>
    <cellStyle name="Обычный 7 4 5 5" xfId="731"/>
    <cellStyle name="Обычный 7 4 5 6" xfId="732"/>
    <cellStyle name="Обычный 7 4 5 7" xfId="733"/>
    <cellStyle name="Обычный 7 4 6" xfId="734"/>
    <cellStyle name="Обычный 7 4 6 2" xfId="735"/>
    <cellStyle name="Обычный 7 4 6 3" xfId="736"/>
    <cellStyle name="Обычный 7 4 6 4" xfId="737"/>
    <cellStyle name="Обычный 7 4 6 5" xfId="738"/>
    <cellStyle name="Обычный 7 4 6 6" xfId="739"/>
    <cellStyle name="Обычный 7 4 6 7" xfId="740"/>
    <cellStyle name="Обычный 7 4 7" xfId="741"/>
    <cellStyle name="Обычный 7 4 7 2" xfId="742"/>
    <cellStyle name="Обычный 7 4 7 3" xfId="743"/>
    <cellStyle name="Обычный 7 4 7 4" xfId="744"/>
    <cellStyle name="Обычный 7 4 7 5" xfId="745"/>
    <cellStyle name="Обычный 7 4 7 6" xfId="746"/>
    <cellStyle name="Обычный 7 4 7 7" xfId="747"/>
    <cellStyle name="Обычный 7 4 8" xfId="748"/>
    <cellStyle name="Обычный 7 4 8 2" xfId="749"/>
    <cellStyle name="Обычный 7 4 8 3" xfId="750"/>
    <cellStyle name="Обычный 7 4 8 4" xfId="751"/>
    <cellStyle name="Обычный 7 4 8 5" xfId="752"/>
    <cellStyle name="Обычный 7 4 8 6" xfId="753"/>
    <cellStyle name="Обычный 7 4 8 7" xfId="754"/>
    <cellStyle name="Обычный 7 4 9" xfId="755"/>
    <cellStyle name="Обычный 7 4 9 2" xfId="756"/>
    <cellStyle name="Обычный 7 4 9 3" xfId="757"/>
    <cellStyle name="Обычный 7 4 9 4" xfId="758"/>
    <cellStyle name="Обычный 7 4 9 5" xfId="759"/>
    <cellStyle name="Обычный 7 4 9 6" xfId="760"/>
    <cellStyle name="Обычный 7 4 9 7" xfId="761"/>
    <cellStyle name="Обычный 7 5" xfId="762"/>
    <cellStyle name="Обычный 7 5 10" xfId="763"/>
    <cellStyle name="Обычный 7 5 10 2" xfId="764"/>
    <cellStyle name="Обычный 7 5 10 3" xfId="765"/>
    <cellStyle name="Обычный 7 5 10 4" xfId="766"/>
    <cellStyle name="Обычный 7 5 10 5" xfId="767"/>
    <cellStyle name="Обычный 7 5 10 6" xfId="768"/>
    <cellStyle name="Обычный 7 5 10 7" xfId="769"/>
    <cellStyle name="Обычный 7 5 11" xfId="770"/>
    <cellStyle name="Обычный 7 5 12" xfId="771"/>
    <cellStyle name="Обычный 7 5 13" xfId="772"/>
    <cellStyle name="Обычный 7 5 14" xfId="773"/>
    <cellStyle name="Обычный 7 5 15" xfId="774"/>
    <cellStyle name="Обычный 7 5 16" xfId="775"/>
    <cellStyle name="Обычный 7 5 17" xfId="776"/>
    <cellStyle name="Обычный 7 5 2" xfId="777"/>
    <cellStyle name="Обычный 7 5 2 2" xfId="778"/>
    <cellStyle name="Обычный 7 5 2 3" xfId="779"/>
    <cellStyle name="Обычный 7 5 2 4" xfId="780"/>
    <cellStyle name="Обычный 7 5 2 5" xfId="781"/>
    <cellStyle name="Обычный 7 5 2 6" xfId="782"/>
    <cellStyle name="Обычный 7 5 2 7" xfId="783"/>
    <cellStyle name="Обычный 7 5 3" xfId="784"/>
    <cellStyle name="Обычный 7 5 3 2" xfId="785"/>
    <cellStyle name="Обычный 7 5 3 3" xfId="786"/>
    <cellStyle name="Обычный 7 5 3 4" xfId="787"/>
    <cellStyle name="Обычный 7 5 3 5" xfId="788"/>
    <cellStyle name="Обычный 7 5 3 6" xfId="789"/>
    <cellStyle name="Обычный 7 5 3 7" xfId="790"/>
    <cellStyle name="Обычный 7 5 4" xfId="791"/>
    <cellStyle name="Обычный 7 5 4 2" xfId="792"/>
    <cellStyle name="Обычный 7 5 4 3" xfId="793"/>
    <cellStyle name="Обычный 7 5 4 4" xfId="794"/>
    <cellStyle name="Обычный 7 5 4 5" xfId="795"/>
    <cellStyle name="Обычный 7 5 4 6" xfId="796"/>
    <cellStyle name="Обычный 7 5 4 7" xfId="797"/>
    <cellStyle name="Обычный 7 5 5" xfId="798"/>
    <cellStyle name="Обычный 7 5 5 2" xfId="799"/>
    <cellStyle name="Обычный 7 5 5 3" xfId="800"/>
    <cellStyle name="Обычный 7 5 5 4" xfId="801"/>
    <cellStyle name="Обычный 7 5 5 5" xfId="802"/>
    <cellStyle name="Обычный 7 5 5 6" xfId="803"/>
    <cellStyle name="Обычный 7 5 5 7" xfId="804"/>
    <cellStyle name="Обычный 7 5 6" xfId="805"/>
    <cellStyle name="Обычный 7 5 6 2" xfId="806"/>
    <cellStyle name="Обычный 7 5 6 3" xfId="807"/>
    <cellStyle name="Обычный 7 5 6 4" xfId="808"/>
    <cellStyle name="Обычный 7 5 6 5" xfId="809"/>
    <cellStyle name="Обычный 7 5 6 6" xfId="810"/>
    <cellStyle name="Обычный 7 5 6 7" xfId="811"/>
    <cellStyle name="Обычный 7 5 7" xfId="812"/>
    <cellStyle name="Обычный 7 5 7 2" xfId="813"/>
    <cellStyle name="Обычный 7 5 7 3" xfId="814"/>
    <cellStyle name="Обычный 7 5 7 4" xfId="815"/>
    <cellStyle name="Обычный 7 5 7 5" xfId="816"/>
    <cellStyle name="Обычный 7 5 7 6" xfId="817"/>
    <cellStyle name="Обычный 7 5 7 7" xfId="818"/>
    <cellStyle name="Обычный 7 5 8" xfId="819"/>
    <cellStyle name="Обычный 7 5 8 2" xfId="820"/>
    <cellStyle name="Обычный 7 5 8 3" xfId="821"/>
    <cellStyle name="Обычный 7 5 8 4" xfId="822"/>
    <cellStyle name="Обычный 7 5 8 5" xfId="823"/>
    <cellStyle name="Обычный 7 5 8 6" xfId="824"/>
    <cellStyle name="Обычный 7 5 8 7" xfId="825"/>
    <cellStyle name="Обычный 7 5 9" xfId="826"/>
    <cellStyle name="Обычный 7 6" xfId="827"/>
    <cellStyle name="Обычный 7 6 2" xfId="828"/>
    <cellStyle name="Обычный 7 6 3" xfId="829"/>
    <cellStyle name="Обычный 7 6 4" xfId="830"/>
    <cellStyle name="Обычный 7 6 5" xfId="831"/>
    <cellStyle name="Обычный 7 6 6" xfId="832"/>
    <cellStyle name="Обычный 7 6 7" xfId="833"/>
    <cellStyle name="Обычный 7 7" xfId="834"/>
    <cellStyle name="Обычный 7 7 2" xfId="835"/>
    <cellStyle name="Обычный 7 7 3" xfId="836"/>
    <cellStyle name="Обычный 7 7 4" xfId="837"/>
    <cellStyle name="Обычный 7 7 5" xfId="838"/>
    <cellStyle name="Обычный 7 7 6" xfId="839"/>
    <cellStyle name="Обычный 7 7 7" xfId="840"/>
    <cellStyle name="Обычный 7 8" xfId="841"/>
    <cellStyle name="Обычный 7 8 2" xfId="842"/>
    <cellStyle name="Обычный 7 8 3" xfId="843"/>
    <cellStyle name="Обычный 7 8 4" xfId="844"/>
    <cellStyle name="Обычный 7 8 5" xfId="845"/>
    <cellStyle name="Обычный 7 8 6" xfId="846"/>
    <cellStyle name="Обычный 7 8 7" xfId="847"/>
    <cellStyle name="Обычный 7 9" xfId="848"/>
    <cellStyle name="Обычный 7 9 2" xfId="849"/>
    <cellStyle name="Обычный 7 9 3" xfId="850"/>
    <cellStyle name="Обычный 7 9 4" xfId="851"/>
    <cellStyle name="Обычный 7 9 5" xfId="852"/>
    <cellStyle name="Обычный 7 9 6" xfId="853"/>
    <cellStyle name="Обычный 7 9 7" xfId="854"/>
    <cellStyle name="Обычный 8" xfId="855"/>
    <cellStyle name="Обычный 8 10" xfId="856"/>
    <cellStyle name="Обычный 8 10 2" xfId="857"/>
    <cellStyle name="Обычный 8 10 3" xfId="858"/>
    <cellStyle name="Обычный 8 10 4" xfId="859"/>
    <cellStyle name="Обычный 8 10 5" xfId="860"/>
    <cellStyle name="Обычный 8 10 6" xfId="861"/>
    <cellStyle name="Обычный 8 10 7" xfId="862"/>
    <cellStyle name="Обычный 8 11" xfId="863"/>
    <cellStyle name="Обычный 8 11 2" xfId="864"/>
    <cellStyle name="Обычный 8 11 3" xfId="865"/>
    <cellStyle name="Обычный 8 11 4" xfId="866"/>
    <cellStyle name="Обычный 8 11 5" xfId="867"/>
    <cellStyle name="Обычный 8 11 6" xfId="868"/>
    <cellStyle name="Обычный 8 11 7" xfId="869"/>
    <cellStyle name="Обычный 8 12" xfId="870"/>
    <cellStyle name="Обычный 8 12 2" xfId="871"/>
    <cellStyle name="Обычный 8 12 3" xfId="872"/>
    <cellStyle name="Обычный 8 12 4" xfId="873"/>
    <cellStyle name="Обычный 8 12 5" xfId="874"/>
    <cellStyle name="Обычный 8 12 6" xfId="875"/>
    <cellStyle name="Обычный 8 12 7" xfId="876"/>
    <cellStyle name="Обычный 8 13" xfId="877"/>
    <cellStyle name="Обычный 8 13 2" xfId="878"/>
    <cellStyle name="Обычный 8 13 3" xfId="879"/>
    <cellStyle name="Обычный 8 13 4" xfId="880"/>
    <cellStyle name="Обычный 8 13 5" xfId="881"/>
    <cellStyle name="Обычный 8 13 6" xfId="882"/>
    <cellStyle name="Обычный 8 13 7" xfId="883"/>
    <cellStyle name="Обычный 8 14" xfId="884"/>
    <cellStyle name="Обычный 8 15" xfId="885"/>
    <cellStyle name="Обычный 8 16" xfId="886"/>
    <cellStyle name="Обычный 8 17" xfId="887"/>
    <cellStyle name="Обычный 8 18" xfId="888"/>
    <cellStyle name="Обычный 8 19" xfId="889"/>
    <cellStyle name="Обычный 8 2" xfId="890"/>
    <cellStyle name="Обычный 8 2 10" xfId="891"/>
    <cellStyle name="Обычный 8 2 11" xfId="892"/>
    <cellStyle name="Обычный 8 2 11 2" xfId="893"/>
    <cellStyle name="Обычный 8 2 11 3" xfId="894"/>
    <cellStyle name="Обычный 8 2 11 4" xfId="895"/>
    <cellStyle name="Обычный 8 2 11 5" xfId="896"/>
    <cellStyle name="Обычный 8 2 11 6" xfId="897"/>
    <cellStyle name="Обычный 8 2 11 7" xfId="898"/>
    <cellStyle name="Обычный 8 2 12" xfId="899"/>
    <cellStyle name="Обычный 8 2 13" xfId="900"/>
    <cellStyle name="Обычный 8 2 14" xfId="901"/>
    <cellStyle name="Обычный 8 2 15" xfId="902"/>
    <cellStyle name="Обычный 8 2 16" xfId="903"/>
    <cellStyle name="Обычный 8 2 17" xfId="904"/>
    <cellStyle name="Обычный 8 2 18" xfId="905"/>
    <cellStyle name="Обычный 8 2 2" xfId="906"/>
    <cellStyle name="Обычный 8 2 2 10" xfId="907"/>
    <cellStyle name="Обычный 8 2 2 10 2" xfId="908"/>
    <cellStyle name="Обычный 8 2 2 10 3" xfId="909"/>
    <cellStyle name="Обычный 8 2 2 10 4" xfId="910"/>
    <cellStyle name="Обычный 8 2 2 10 5" xfId="911"/>
    <cellStyle name="Обычный 8 2 2 10 6" xfId="912"/>
    <cellStyle name="Обычный 8 2 2 10 7" xfId="913"/>
    <cellStyle name="Обычный 8 2 2 11" xfId="914"/>
    <cellStyle name="Обычный 8 2 2 12" xfId="915"/>
    <cellStyle name="Обычный 8 2 2 13" xfId="916"/>
    <cellStyle name="Обычный 8 2 2 14" xfId="917"/>
    <cellStyle name="Обычный 8 2 2 15" xfId="918"/>
    <cellStyle name="Обычный 8 2 2 16" xfId="919"/>
    <cellStyle name="Обычный 8 2 2 17" xfId="920"/>
    <cellStyle name="Обычный 8 2 2 2" xfId="921"/>
    <cellStyle name="Обычный 8 2 2 2 2" xfId="922"/>
    <cellStyle name="Обычный 8 2 2 2 3" xfId="923"/>
    <cellStyle name="Обычный 8 2 2 2 4" xfId="924"/>
    <cellStyle name="Обычный 8 2 2 2 5" xfId="925"/>
    <cellStyle name="Обычный 8 2 2 2 6" xfId="926"/>
    <cellStyle name="Обычный 8 2 2 2 7" xfId="927"/>
    <cellStyle name="Обычный 8 2 2 3" xfId="928"/>
    <cellStyle name="Обычный 8 2 2 3 2" xfId="929"/>
    <cellStyle name="Обычный 8 2 2 3 3" xfId="930"/>
    <cellStyle name="Обычный 8 2 2 3 4" xfId="931"/>
    <cellStyle name="Обычный 8 2 2 3 5" xfId="932"/>
    <cellStyle name="Обычный 8 2 2 3 6" xfId="933"/>
    <cellStyle name="Обычный 8 2 2 3 7" xfId="934"/>
    <cellStyle name="Обычный 8 2 2 4" xfId="935"/>
    <cellStyle name="Обычный 8 2 2 4 2" xfId="936"/>
    <cellStyle name="Обычный 8 2 2 4 3" xfId="937"/>
    <cellStyle name="Обычный 8 2 2 4 4" xfId="938"/>
    <cellStyle name="Обычный 8 2 2 4 5" xfId="939"/>
    <cellStyle name="Обычный 8 2 2 4 6" xfId="940"/>
    <cellStyle name="Обычный 8 2 2 4 7" xfId="941"/>
    <cellStyle name="Обычный 8 2 2 5" xfId="942"/>
    <cellStyle name="Обычный 8 2 2 5 2" xfId="943"/>
    <cellStyle name="Обычный 8 2 2 5 3" xfId="944"/>
    <cellStyle name="Обычный 8 2 2 5 4" xfId="945"/>
    <cellStyle name="Обычный 8 2 2 5 5" xfId="946"/>
    <cellStyle name="Обычный 8 2 2 5 6" xfId="947"/>
    <cellStyle name="Обычный 8 2 2 5 7" xfId="948"/>
    <cellStyle name="Обычный 8 2 2 6" xfId="949"/>
    <cellStyle name="Обычный 8 2 2 6 2" xfId="950"/>
    <cellStyle name="Обычный 8 2 2 6 3" xfId="951"/>
    <cellStyle name="Обычный 8 2 2 6 4" xfId="952"/>
    <cellStyle name="Обычный 8 2 2 6 5" xfId="953"/>
    <cellStyle name="Обычный 8 2 2 6 6" xfId="954"/>
    <cellStyle name="Обычный 8 2 2 6 7" xfId="955"/>
    <cellStyle name="Обычный 8 2 2 7" xfId="956"/>
    <cellStyle name="Обычный 8 2 2 7 2" xfId="957"/>
    <cellStyle name="Обычный 8 2 2 7 3" xfId="958"/>
    <cellStyle name="Обычный 8 2 2 7 4" xfId="959"/>
    <cellStyle name="Обычный 8 2 2 7 5" xfId="960"/>
    <cellStyle name="Обычный 8 2 2 7 6" xfId="961"/>
    <cellStyle name="Обычный 8 2 2 7 7" xfId="962"/>
    <cellStyle name="Обычный 8 2 2 8" xfId="963"/>
    <cellStyle name="Обычный 8 2 2 8 2" xfId="964"/>
    <cellStyle name="Обычный 8 2 2 8 3" xfId="965"/>
    <cellStyle name="Обычный 8 2 2 8 4" xfId="966"/>
    <cellStyle name="Обычный 8 2 2 8 5" xfId="967"/>
    <cellStyle name="Обычный 8 2 2 8 6" xfId="968"/>
    <cellStyle name="Обычный 8 2 2 8 7" xfId="969"/>
    <cellStyle name="Обычный 8 2 2 9" xfId="970"/>
    <cellStyle name="Обычный 8 2 3" xfId="971"/>
    <cellStyle name="Обычный 8 2 3 2" xfId="972"/>
    <cellStyle name="Обычный 8 2 3 3" xfId="973"/>
    <cellStyle name="Обычный 8 2 3 4" xfId="974"/>
    <cellStyle name="Обычный 8 2 3 5" xfId="975"/>
    <cellStyle name="Обычный 8 2 3 6" xfId="976"/>
    <cellStyle name="Обычный 8 2 3 7" xfId="977"/>
    <cellStyle name="Обычный 8 2 4" xfId="978"/>
    <cellStyle name="Обычный 8 2 4 2" xfId="979"/>
    <cellStyle name="Обычный 8 2 4 3" xfId="980"/>
    <cellStyle name="Обычный 8 2 4 4" xfId="981"/>
    <cellStyle name="Обычный 8 2 4 5" xfId="982"/>
    <cellStyle name="Обычный 8 2 4 6" xfId="983"/>
    <cellStyle name="Обычный 8 2 4 7" xfId="984"/>
    <cellStyle name="Обычный 8 2 5" xfId="985"/>
    <cellStyle name="Обычный 8 2 5 2" xfId="986"/>
    <cellStyle name="Обычный 8 2 5 3" xfId="987"/>
    <cellStyle name="Обычный 8 2 5 4" xfId="988"/>
    <cellStyle name="Обычный 8 2 5 5" xfId="989"/>
    <cellStyle name="Обычный 8 2 5 6" xfId="990"/>
    <cellStyle name="Обычный 8 2 5 7" xfId="991"/>
    <cellStyle name="Обычный 8 2 6" xfId="992"/>
    <cellStyle name="Обычный 8 2 6 2" xfId="993"/>
    <cellStyle name="Обычный 8 2 6 3" xfId="994"/>
    <cellStyle name="Обычный 8 2 6 4" xfId="995"/>
    <cellStyle name="Обычный 8 2 6 5" xfId="996"/>
    <cellStyle name="Обычный 8 2 6 6" xfId="997"/>
    <cellStyle name="Обычный 8 2 6 7" xfId="998"/>
    <cellStyle name="Обычный 8 2 7" xfId="999"/>
    <cellStyle name="Обычный 8 2 7 2" xfId="1000"/>
    <cellStyle name="Обычный 8 2 7 3" xfId="1001"/>
    <cellStyle name="Обычный 8 2 7 4" xfId="1002"/>
    <cellStyle name="Обычный 8 2 7 5" xfId="1003"/>
    <cellStyle name="Обычный 8 2 7 6" xfId="1004"/>
    <cellStyle name="Обычный 8 2 7 7" xfId="1005"/>
    <cellStyle name="Обычный 8 2 8" xfId="1006"/>
    <cellStyle name="Обычный 8 2 8 2" xfId="1007"/>
    <cellStyle name="Обычный 8 2 8 3" xfId="1008"/>
    <cellStyle name="Обычный 8 2 8 4" xfId="1009"/>
    <cellStyle name="Обычный 8 2 8 5" xfId="1010"/>
    <cellStyle name="Обычный 8 2 8 6" xfId="1011"/>
    <cellStyle name="Обычный 8 2 8 7" xfId="1012"/>
    <cellStyle name="Обычный 8 2 9" xfId="1013"/>
    <cellStyle name="Обычный 8 2 9 2" xfId="1014"/>
    <cellStyle name="Обычный 8 2 9 3" xfId="1015"/>
    <cellStyle name="Обычный 8 2 9 4" xfId="1016"/>
    <cellStyle name="Обычный 8 2 9 5" xfId="1017"/>
    <cellStyle name="Обычный 8 2 9 6" xfId="1018"/>
    <cellStyle name="Обычный 8 2 9 7" xfId="1019"/>
    <cellStyle name="Обычный 8 20" xfId="1020"/>
    <cellStyle name="Обычный 8 3" xfId="1021"/>
    <cellStyle name="Обычный 8 3 2" xfId="1022"/>
    <cellStyle name="Обычный 8 4" xfId="1023"/>
    <cellStyle name="Обычный 8 4 10" xfId="1024"/>
    <cellStyle name="Обычный 8 4 11" xfId="1025"/>
    <cellStyle name="Обычный 8 4 11 2" xfId="1026"/>
    <cellStyle name="Обычный 8 4 11 3" xfId="1027"/>
    <cellStyle name="Обычный 8 4 11 4" xfId="1028"/>
    <cellStyle name="Обычный 8 4 11 5" xfId="1029"/>
    <cellStyle name="Обычный 8 4 11 6" xfId="1030"/>
    <cellStyle name="Обычный 8 4 11 7" xfId="1031"/>
    <cellStyle name="Обычный 8 4 12" xfId="1032"/>
    <cellStyle name="Обычный 8 4 13" xfId="1033"/>
    <cellStyle name="Обычный 8 4 14" xfId="1034"/>
    <cellStyle name="Обычный 8 4 15" xfId="1035"/>
    <cellStyle name="Обычный 8 4 16" xfId="1036"/>
    <cellStyle name="Обычный 8 4 17" xfId="1037"/>
    <cellStyle name="Обычный 8 4 18" xfId="1038"/>
    <cellStyle name="Обычный 8 4 2" xfId="1039"/>
    <cellStyle name="Обычный 8 4 2 10" xfId="1040"/>
    <cellStyle name="Обычный 8 4 2 10 2" xfId="1041"/>
    <cellStyle name="Обычный 8 4 2 10 3" xfId="1042"/>
    <cellStyle name="Обычный 8 4 2 10 4" xfId="1043"/>
    <cellStyle name="Обычный 8 4 2 10 5" xfId="1044"/>
    <cellStyle name="Обычный 8 4 2 10 6" xfId="1045"/>
    <cellStyle name="Обычный 8 4 2 10 7" xfId="1046"/>
    <cellStyle name="Обычный 8 4 2 11" xfId="1047"/>
    <cellStyle name="Обычный 8 4 2 12" xfId="1048"/>
    <cellStyle name="Обычный 8 4 2 13" xfId="1049"/>
    <cellStyle name="Обычный 8 4 2 14" xfId="1050"/>
    <cellStyle name="Обычный 8 4 2 15" xfId="1051"/>
    <cellStyle name="Обычный 8 4 2 16" xfId="1052"/>
    <cellStyle name="Обычный 8 4 2 17" xfId="1053"/>
    <cellStyle name="Обычный 8 4 2 2" xfId="1054"/>
    <cellStyle name="Обычный 8 4 2 2 2" xfId="1055"/>
    <cellStyle name="Обычный 8 4 2 2 3" xfId="1056"/>
    <cellStyle name="Обычный 8 4 2 2 4" xfId="1057"/>
    <cellStyle name="Обычный 8 4 2 2 5" xfId="1058"/>
    <cellStyle name="Обычный 8 4 2 2 6" xfId="1059"/>
    <cellStyle name="Обычный 8 4 2 2 7" xfId="1060"/>
    <cellStyle name="Обычный 8 4 2 3" xfId="1061"/>
    <cellStyle name="Обычный 8 4 2 3 2" xfId="1062"/>
    <cellStyle name="Обычный 8 4 2 3 3" xfId="1063"/>
    <cellStyle name="Обычный 8 4 2 3 4" xfId="1064"/>
    <cellStyle name="Обычный 8 4 2 3 5" xfId="1065"/>
    <cellStyle name="Обычный 8 4 2 3 6" xfId="1066"/>
    <cellStyle name="Обычный 8 4 2 3 7" xfId="1067"/>
    <cellStyle name="Обычный 8 4 2 4" xfId="1068"/>
    <cellStyle name="Обычный 8 4 2 4 2" xfId="1069"/>
    <cellStyle name="Обычный 8 4 2 4 3" xfId="1070"/>
    <cellStyle name="Обычный 8 4 2 4 4" xfId="1071"/>
    <cellStyle name="Обычный 8 4 2 4 5" xfId="1072"/>
    <cellStyle name="Обычный 8 4 2 4 6" xfId="1073"/>
    <cellStyle name="Обычный 8 4 2 4 7" xfId="1074"/>
    <cellStyle name="Обычный 8 4 2 5" xfId="1075"/>
    <cellStyle name="Обычный 8 4 2 5 2" xfId="1076"/>
    <cellStyle name="Обычный 8 4 2 5 3" xfId="1077"/>
    <cellStyle name="Обычный 8 4 2 5 4" xfId="1078"/>
    <cellStyle name="Обычный 8 4 2 5 5" xfId="1079"/>
    <cellStyle name="Обычный 8 4 2 5 6" xfId="1080"/>
    <cellStyle name="Обычный 8 4 2 5 7" xfId="1081"/>
    <cellStyle name="Обычный 8 4 2 6" xfId="1082"/>
    <cellStyle name="Обычный 8 4 2 6 2" xfId="1083"/>
    <cellStyle name="Обычный 8 4 2 6 3" xfId="1084"/>
    <cellStyle name="Обычный 8 4 2 6 4" xfId="1085"/>
    <cellStyle name="Обычный 8 4 2 6 5" xfId="1086"/>
    <cellStyle name="Обычный 8 4 2 6 6" xfId="1087"/>
    <cellStyle name="Обычный 8 4 2 6 7" xfId="1088"/>
    <cellStyle name="Обычный 8 4 2 7" xfId="1089"/>
    <cellStyle name="Обычный 8 4 2 7 2" xfId="1090"/>
    <cellStyle name="Обычный 8 4 2 7 3" xfId="1091"/>
    <cellStyle name="Обычный 8 4 2 7 4" xfId="1092"/>
    <cellStyle name="Обычный 8 4 2 7 5" xfId="1093"/>
    <cellStyle name="Обычный 8 4 2 7 6" xfId="1094"/>
    <cellStyle name="Обычный 8 4 2 7 7" xfId="1095"/>
    <cellStyle name="Обычный 8 4 2 8" xfId="1096"/>
    <cellStyle name="Обычный 8 4 2 8 2" xfId="1097"/>
    <cellStyle name="Обычный 8 4 2 8 3" xfId="1098"/>
    <cellStyle name="Обычный 8 4 2 8 4" xfId="1099"/>
    <cellStyle name="Обычный 8 4 2 8 5" xfId="1100"/>
    <cellStyle name="Обычный 8 4 2 8 6" xfId="1101"/>
    <cellStyle name="Обычный 8 4 2 8 7" xfId="1102"/>
    <cellStyle name="Обычный 8 4 2 9" xfId="1103"/>
    <cellStyle name="Обычный 8 4 3" xfId="1104"/>
    <cellStyle name="Обычный 8 4 3 2" xfId="1105"/>
    <cellStyle name="Обычный 8 4 3 3" xfId="1106"/>
    <cellStyle name="Обычный 8 4 3 4" xfId="1107"/>
    <cellStyle name="Обычный 8 4 3 5" xfId="1108"/>
    <cellStyle name="Обычный 8 4 3 6" xfId="1109"/>
    <cellStyle name="Обычный 8 4 3 7" xfId="1110"/>
    <cellStyle name="Обычный 8 4 4" xfId="1111"/>
    <cellStyle name="Обычный 8 4 4 2" xfId="1112"/>
    <cellStyle name="Обычный 8 4 4 3" xfId="1113"/>
    <cellStyle name="Обычный 8 4 4 4" xfId="1114"/>
    <cellStyle name="Обычный 8 4 4 5" xfId="1115"/>
    <cellStyle name="Обычный 8 4 4 6" xfId="1116"/>
    <cellStyle name="Обычный 8 4 4 7" xfId="1117"/>
    <cellStyle name="Обычный 8 4 5" xfId="1118"/>
    <cellStyle name="Обычный 8 4 5 2" xfId="1119"/>
    <cellStyle name="Обычный 8 4 5 3" xfId="1120"/>
    <cellStyle name="Обычный 8 4 5 4" xfId="1121"/>
    <cellStyle name="Обычный 8 4 5 5" xfId="1122"/>
    <cellStyle name="Обычный 8 4 5 6" xfId="1123"/>
    <cellStyle name="Обычный 8 4 5 7" xfId="1124"/>
    <cellStyle name="Обычный 8 4 6" xfId="1125"/>
    <cellStyle name="Обычный 8 4 6 2" xfId="1126"/>
    <cellStyle name="Обычный 8 4 6 3" xfId="1127"/>
    <cellStyle name="Обычный 8 4 6 4" xfId="1128"/>
    <cellStyle name="Обычный 8 4 6 5" xfId="1129"/>
    <cellStyle name="Обычный 8 4 6 6" xfId="1130"/>
    <cellStyle name="Обычный 8 4 6 7" xfId="1131"/>
    <cellStyle name="Обычный 8 4 7" xfId="1132"/>
    <cellStyle name="Обычный 8 4 7 2" xfId="1133"/>
    <cellStyle name="Обычный 8 4 7 3" xfId="1134"/>
    <cellStyle name="Обычный 8 4 7 4" xfId="1135"/>
    <cellStyle name="Обычный 8 4 7 5" xfId="1136"/>
    <cellStyle name="Обычный 8 4 7 6" xfId="1137"/>
    <cellStyle name="Обычный 8 4 7 7" xfId="1138"/>
    <cellStyle name="Обычный 8 4 8" xfId="1139"/>
    <cellStyle name="Обычный 8 4 8 2" xfId="1140"/>
    <cellStyle name="Обычный 8 4 8 3" xfId="1141"/>
    <cellStyle name="Обычный 8 4 8 4" xfId="1142"/>
    <cellStyle name="Обычный 8 4 8 5" xfId="1143"/>
    <cellStyle name="Обычный 8 4 8 6" xfId="1144"/>
    <cellStyle name="Обычный 8 4 8 7" xfId="1145"/>
    <cellStyle name="Обычный 8 4 9" xfId="1146"/>
    <cellStyle name="Обычный 8 4 9 2" xfId="1147"/>
    <cellStyle name="Обычный 8 4 9 3" xfId="1148"/>
    <cellStyle name="Обычный 8 4 9 4" xfId="1149"/>
    <cellStyle name="Обычный 8 4 9 5" xfId="1150"/>
    <cellStyle name="Обычный 8 4 9 6" xfId="1151"/>
    <cellStyle name="Обычный 8 4 9 7" xfId="1152"/>
    <cellStyle name="Обычный 8 5" xfId="1153"/>
    <cellStyle name="Обычный 8 5 10" xfId="1154"/>
    <cellStyle name="Обычный 8 5 10 2" xfId="1155"/>
    <cellStyle name="Обычный 8 5 10 3" xfId="1156"/>
    <cellStyle name="Обычный 8 5 10 4" xfId="1157"/>
    <cellStyle name="Обычный 8 5 10 5" xfId="1158"/>
    <cellStyle name="Обычный 8 5 10 6" xfId="1159"/>
    <cellStyle name="Обычный 8 5 10 7" xfId="1160"/>
    <cellStyle name="Обычный 8 5 11" xfId="1161"/>
    <cellStyle name="Обычный 8 5 12" xfId="1162"/>
    <cellStyle name="Обычный 8 5 13" xfId="1163"/>
    <cellStyle name="Обычный 8 5 14" xfId="1164"/>
    <cellStyle name="Обычный 8 5 15" xfId="1165"/>
    <cellStyle name="Обычный 8 5 16" xfId="1166"/>
    <cellStyle name="Обычный 8 5 17" xfId="1167"/>
    <cellStyle name="Обычный 8 5 2" xfId="1168"/>
    <cellStyle name="Обычный 8 5 2 2" xfId="1169"/>
    <cellStyle name="Обычный 8 5 2 3" xfId="1170"/>
    <cellStyle name="Обычный 8 5 2 4" xfId="1171"/>
    <cellStyle name="Обычный 8 5 2 5" xfId="1172"/>
    <cellStyle name="Обычный 8 5 2 6" xfId="1173"/>
    <cellStyle name="Обычный 8 5 2 7" xfId="1174"/>
    <cellStyle name="Обычный 8 5 3" xfId="1175"/>
    <cellStyle name="Обычный 8 5 3 2" xfId="1176"/>
    <cellStyle name="Обычный 8 5 3 3" xfId="1177"/>
    <cellStyle name="Обычный 8 5 3 4" xfId="1178"/>
    <cellStyle name="Обычный 8 5 3 5" xfId="1179"/>
    <cellStyle name="Обычный 8 5 3 6" xfId="1180"/>
    <cellStyle name="Обычный 8 5 3 7" xfId="1181"/>
    <cellStyle name="Обычный 8 5 4" xfId="1182"/>
    <cellStyle name="Обычный 8 5 4 2" xfId="1183"/>
    <cellStyle name="Обычный 8 5 4 3" xfId="1184"/>
    <cellStyle name="Обычный 8 5 4 4" xfId="1185"/>
    <cellStyle name="Обычный 8 5 4 5" xfId="1186"/>
    <cellStyle name="Обычный 8 5 4 6" xfId="1187"/>
    <cellStyle name="Обычный 8 5 4 7" xfId="1188"/>
    <cellStyle name="Обычный 8 5 5" xfId="1189"/>
    <cellStyle name="Обычный 8 5 5 2" xfId="1190"/>
    <cellStyle name="Обычный 8 5 5 3" xfId="1191"/>
    <cellStyle name="Обычный 8 5 5 4" xfId="1192"/>
    <cellStyle name="Обычный 8 5 5 5" xfId="1193"/>
    <cellStyle name="Обычный 8 5 5 6" xfId="1194"/>
    <cellStyle name="Обычный 8 5 5 7" xfId="1195"/>
    <cellStyle name="Обычный 8 5 6" xfId="1196"/>
    <cellStyle name="Обычный 8 5 6 2" xfId="1197"/>
    <cellStyle name="Обычный 8 5 6 3" xfId="1198"/>
    <cellStyle name="Обычный 8 5 6 4" xfId="1199"/>
    <cellStyle name="Обычный 8 5 6 5" xfId="1200"/>
    <cellStyle name="Обычный 8 5 6 6" xfId="1201"/>
    <cellStyle name="Обычный 8 5 6 7" xfId="1202"/>
    <cellStyle name="Обычный 8 5 7" xfId="1203"/>
    <cellStyle name="Обычный 8 5 7 2" xfId="1204"/>
    <cellStyle name="Обычный 8 5 7 3" xfId="1205"/>
    <cellStyle name="Обычный 8 5 7 4" xfId="1206"/>
    <cellStyle name="Обычный 8 5 7 5" xfId="1207"/>
    <cellStyle name="Обычный 8 5 7 6" xfId="1208"/>
    <cellStyle name="Обычный 8 5 7 7" xfId="1209"/>
    <cellStyle name="Обычный 8 5 8" xfId="1210"/>
    <cellStyle name="Обычный 8 5 8 2" xfId="1211"/>
    <cellStyle name="Обычный 8 5 8 3" xfId="1212"/>
    <cellStyle name="Обычный 8 5 8 4" xfId="1213"/>
    <cellStyle name="Обычный 8 5 8 5" xfId="1214"/>
    <cellStyle name="Обычный 8 5 8 6" xfId="1215"/>
    <cellStyle name="Обычный 8 5 8 7" xfId="1216"/>
    <cellStyle name="Обычный 8 5 9" xfId="1217"/>
    <cellStyle name="Обычный 8 6" xfId="1218"/>
    <cellStyle name="Обычный 8 6 2" xfId="1219"/>
    <cellStyle name="Обычный 8 6 3" xfId="1220"/>
    <cellStyle name="Обычный 8 6 4" xfId="1221"/>
    <cellStyle name="Обычный 8 6 5" xfId="1222"/>
    <cellStyle name="Обычный 8 6 6" xfId="1223"/>
    <cellStyle name="Обычный 8 6 7" xfId="1224"/>
    <cellStyle name="Обычный 8 7" xfId="1225"/>
    <cellStyle name="Обычный 8 7 2" xfId="1226"/>
    <cellStyle name="Обычный 8 7 3" xfId="1227"/>
    <cellStyle name="Обычный 8 7 4" xfId="1228"/>
    <cellStyle name="Обычный 8 7 5" xfId="1229"/>
    <cellStyle name="Обычный 8 7 6" xfId="1230"/>
    <cellStyle name="Обычный 8 7 7" xfId="1231"/>
    <cellStyle name="Обычный 8 8" xfId="1232"/>
    <cellStyle name="Обычный 8 8 2" xfId="1233"/>
    <cellStyle name="Обычный 8 8 3" xfId="1234"/>
    <cellStyle name="Обычный 8 8 4" xfId="1235"/>
    <cellStyle name="Обычный 8 8 5" xfId="1236"/>
    <cellStyle name="Обычный 8 8 6" xfId="1237"/>
    <cellStyle name="Обычный 8 8 7" xfId="1238"/>
    <cellStyle name="Обычный 8 9" xfId="1239"/>
    <cellStyle name="Обычный 8 9 2" xfId="1240"/>
    <cellStyle name="Обычный 8 9 3" xfId="1241"/>
    <cellStyle name="Обычный 8 9 4" xfId="1242"/>
    <cellStyle name="Обычный 8 9 5" xfId="1243"/>
    <cellStyle name="Обычный 8 9 6" xfId="1244"/>
    <cellStyle name="Обычный 8 9 7" xfId="1245"/>
    <cellStyle name="Обычный 9" xfId="1246"/>
    <cellStyle name="Обычный 9 10" xfId="1247"/>
    <cellStyle name="Обычный 9 11" xfId="1248"/>
    <cellStyle name="Обычный 9 11 2" xfId="1249"/>
    <cellStyle name="Обычный 9 11 3" xfId="1250"/>
    <cellStyle name="Обычный 9 11 4" xfId="1251"/>
    <cellStyle name="Обычный 9 11 5" xfId="1252"/>
    <cellStyle name="Обычный 9 11 6" xfId="1253"/>
    <cellStyle name="Обычный 9 11 7" xfId="1254"/>
    <cellStyle name="Обычный 9 12" xfId="1255"/>
    <cellStyle name="Обычный 9 13" xfId="1256"/>
    <cellStyle name="Обычный 9 14" xfId="1257"/>
    <cellStyle name="Обычный 9 15" xfId="1258"/>
    <cellStyle name="Обычный 9 16" xfId="1259"/>
    <cellStyle name="Обычный 9 17" xfId="1260"/>
    <cellStyle name="Обычный 9 18" xfId="1261"/>
    <cellStyle name="Обычный 9 2" xfId="1262"/>
    <cellStyle name="Обычный 9 2 10" xfId="1263"/>
    <cellStyle name="Обычный 9 2 10 2" xfId="1264"/>
    <cellStyle name="Обычный 9 2 10 3" xfId="1265"/>
    <cellStyle name="Обычный 9 2 10 4" xfId="1266"/>
    <cellStyle name="Обычный 9 2 10 5" xfId="1267"/>
    <cellStyle name="Обычный 9 2 10 6" xfId="1268"/>
    <cellStyle name="Обычный 9 2 10 7" xfId="1269"/>
    <cellStyle name="Обычный 9 2 11" xfId="1270"/>
    <cellStyle name="Обычный 9 2 12" xfId="1271"/>
    <cellStyle name="Обычный 9 2 13" xfId="1272"/>
    <cellStyle name="Обычный 9 2 14" xfId="1273"/>
    <cellStyle name="Обычный 9 2 15" xfId="1274"/>
    <cellStyle name="Обычный 9 2 16" xfId="1275"/>
    <cellStyle name="Обычный 9 2 17" xfId="1276"/>
    <cellStyle name="Обычный 9 2 2" xfId="1277"/>
    <cellStyle name="Обычный 9 2 2 2" xfId="1278"/>
    <cellStyle name="Обычный 9 2 2 3" xfId="1279"/>
    <cellStyle name="Обычный 9 2 2 4" xfId="1280"/>
    <cellStyle name="Обычный 9 2 2 5" xfId="1281"/>
    <cellStyle name="Обычный 9 2 2 6" xfId="1282"/>
    <cellStyle name="Обычный 9 2 2 7" xfId="1283"/>
    <cellStyle name="Обычный 9 2 3" xfId="1284"/>
    <cellStyle name="Обычный 9 2 3 2" xfId="1285"/>
    <cellStyle name="Обычный 9 2 3 3" xfId="1286"/>
    <cellStyle name="Обычный 9 2 3 4" xfId="1287"/>
    <cellStyle name="Обычный 9 2 3 5" xfId="1288"/>
    <cellStyle name="Обычный 9 2 3 6" xfId="1289"/>
    <cellStyle name="Обычный 9 2 3 7" xfId="1290"/>
    <cellStyle name="Обычный 9 2 4" xfId="1291"/>
    <cellStyle name="Обычный 9 2 4 2" xfId="1292"/>
    <cellStyle name="Обычный 9 2 4 3" xfId="1293"/>
    <cellStyle name="Обычный 9 2 4 4" xfId="1294"/>
    <cellStyle name="Обычный 9 2 4 5" xfId="1295"/>
    <cellStyle name="Обычный 9 2 4 6" xfId="1296"/>
    <cellStyle name="Обычный 9 2 4 7" xfId="1297"/>
    <cellStyle name="Обычный 9 2 5" xfId="1298"/>
    <cellStyle name="Обычный 9 2 5 2" xfId="1299"/>
    <cellStyle name="Обычный 9 2 5 3" xfId="1300"/>
    <cellStyle name="Обычный 9 2 5 4" xfId="1301"/>
    <cellStyle name="Обычный 9 2 5 5" xfId="1302"/>
    <cellStyle name="Обычный 9 2 5 6" xfId="1303"/>
    <cellStyle name="Обычный 9 2 5 7" xfId="1304"/>
    <cellStyle name="Обычный 9 2 6" xfId="1305"/>
    <cellStyle name="Обычный 9 2 6 2" xfId="1306"/>
    <cellStyle name="Обычный 9 2 6 3" xfId="1307"/>
    <cellStyle name="Обычный 9 2 6 4" xfId="1308"/>
    <cellStyle name="Обычный 9 2 6 5" xfId="1309"/>
    <cellStyle name="Обычный 9 2 6 6" xfId="1310"/>
    <cellStyle name="Обычный 9 2 6 7" xfId="1311"/>
    <cellStyle name="Обычный 9 2 7" xfId="1312"/>
    <cellStyle name="Обычный 9 2 7 2" xfId="1313"/>
    <cellStyle name="Обычный 9 2 7 3" xfId="1314"/>
    <cellStyle name="Обычный 9 2 7 4" xfId="1315"/>
    <cellStyle name="Обычный 9 2 7 5" xfId="1316"/>
    <cellStyle name="Обычный 9 2 7 6" xfId="1317"/>
    <cellStyle name="Обычный 9 2 7 7" xfId="1318"/>
    <cellStyle name="Обычный 9 2 8" xfId="1319"/>
    <cellStyle name="Обычный 9 2 8 2" xfId="1320"/>
    <cellStyle name="Обычный 9 2 8 3" xfId="1321"/>
    <cellStyle name="Обычный 9 2 8 4" xfId="1322"/>
    <cellStyle name="Обычный 9 2 8 5" xfId="1323"/>
    <cellStyle name="Обычный 9 2 8 6" xfId="1324"/>
    <cellStyle name="Обычный 9 2 8 7" xfId="1325"/>
    <cellStyle name="Обычный 9 2 9" xfId="1326"/>
    <cellStyle name="Обычный 9 3" xfId="1327"/>
    <cellStyle name="Обычный 9 3 2" xfId="1328"/>
    <cellStyle name="Обычный 9 3 3" xfId="1329"/>
    <cellStyle name="Обычный 9 3 4" xfId="1330"/>
    <cellStyle name="Обычный 9 3 5" xfId="1331"/>
    <cellStyle name="Обычный 9 3 6" xfId="1332"/>
    <cellStyle name="Обычный 9 3 7" xfId="1333"/>
    <cellStyle name="Обычный 9 4" xfId="1334"/>
    <cellStyle name="Обычный 9 4 2" xfId="1335"/>
    <cellStyle name="Обычный 9 4 3" xfId="1336"/>
    <cellStyle name="Обычный 9 4 4" xfId="1337"/>
    <cellStyle name="Обычный 9 4 5" xfId="1338"/>
    <cellStyle name="Обычный 9 4 6" xfId="1339"/>
    <cellStyle name="Обычный 9 4 7" xfId="1340"/>
    <cellStyle name="Обычный 9 5" xfId="1341"/>
    <cellStyle name="Обычный 9 5 2" xfId="1342"/>
    <cellStyle name="Обычный 9 5 3" xfId="1343"/>
    <cellStyle name="Обычный 9 5 4" xfId="1344"/>
    <cellStyle name="Обычный 9 5 5" xfId="1345"/>
    <cellStyle name="Обычный 9 5 6" xfId="1346"/>
    <cellStyle name="Обычный 9 5 7" xfId="1347"/>
    <cellStyle name="Обычный 9 6" xfId="1348"/>
    <cellStyle name="Обычный 9 6 2" xfId="1349"/>
    <cellStyle name="Обычный 9 6 3" xfId="1350"/>
    <cellStyle name="Обычный 9 6 4" xfId="1351"/>
    <cellStyle name="Обычный 9 6 5" xfId="1352"/>
    <cellStyle name="Обычный 9 6 6" xfId="1353"/>
    <cellStyle name="Обычный 9 6 7" xfId="1354"/>
    <cellStyle name="Обычный 9 7" xfId="1355"/>
    <cellStyle name="Обычный 9 7 2" xfId="1356"/>
    <cellStyle name="Обычный 9 7 3" xfId="1357"/>
    <cellStyle name="Обычный 9 7 4" xfId="1358"/>
    <cellStyle name="Обычный 9 7 5" xfId="1359"/>
    <cellStyle name="Обычный 9 7 6" xfId="1360"/>
    <cellStyle name="Обычный 9 7 7" xfId="1361"/>
    <cellStyle name="Обычный 9 8" xfId="1362"/>
    <cellStyle name="Обычный 9 8 2" xfId="1363"/>
    <cellStyle name="Обычный 9 8 3" xfId="1364"/>
    <cellStyle name="Обычный 9 8 4" xfId="1365"/>
    <cellStyle name="Обычный 9 8 5" xfId="1366"/>
    <cellStyle name="Обычный 9 8 6" xfId="1367"/>
    <cellStyle name="Обычный 9 8 7" xfId="1368"/>
    <cellStyle name="Обычный 9 9" xfId="1369"/>
    <cellStyle name="Обычный 9 9 2" xfId="1370"/>
    <cellStyle name="Обычный 9 9 3" xfId="1371"/>
    <cellStyle name="Обычный 9 9 4" xfId="1372"/>
    <cellStyle name="Обычный 9 9 5" xfId="1373"/>
    <cellStyle name="Обычный 9 9 6" xfId="1374"/>
    <cellStyle name="Обычный 9 9 7" xfId="1375"/>
    <cellStyle name="Пояснение 2" xfId="1376"/>
    <cellStyle name="Пояснение 2 2" xfId="1377"/>
    <cellStyle name="Пояснение 2 2 2" xfId="1378"/>
    <cellStyle name="Пояснение 3" xfId="1379"/>
    <cellStyle name="Финансовый 2" xfId="1380"/>
    <cellStyle name="Финансовый 2 2" xfId="1381"/>
    <cellStyle name="Финансовый 2 3" xfId="1382"/>
    <cellStyle name="Финансовый 2 3 2" xfId="1383"/>
    <cellStyle name="Финансовый 2 4" xfId="1384"/>
    <cellStyle name="Финансовый 2 4 2" xfId="1385"/>
    <cellStyle name="Финансовый 2 5" xfId="1386"/>
    <cellStyle name="Финансовый 2 5 2" xfId="1387"/>
    <cellStyle name="Финансовый 2 5 3" xfId="1388"/>
    <cellStyle name="Финансовый 3" xfId="1389"/>
    <cellStyle name="Финансовый 3 2" xfId="1390"/>
    <cellStyle name="Финансовый 3 2 2" xfId="1391"/>
    <cellStyle name="Финансовый 3 2 2 2" xfId="1392"/>
    <cellStyle name="Финансовый 3 2 3" xfId="1393"/>
    <cellStyle name="Финансовый 3 2 3 2" xfId="1394"/>
    <cellStyle name="Финансовый 3 2 3 3" xfId="1395"/>
    <cellStyle name="Финансовый 3 3" xfId="1396"/>
    <cellStyle name="Финансовый 4" xfId="1397"/>
    <cellStyle name="Финансовый 4 2" xfId="1398"/>
    <cellStyle name="Финансовый 5" xfId="1399"/>
    <cellStyle name="Финансовый 5 2" xfId="1400"/>
    <cellStyle name="Финансовый 5 3" xfId="14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7"/>
  <sheetViews>
    <sheetView tabSelected="1" view="pageBreakPreview" zoomScale="70" zoomScaleNormal="100" zoomScaleSheetLayoutView="70" workbookViewId="0">
      <selection activeCell="A53" sqref="A53:XFD53"/>
    </sheetView>
  </sheetViews>
  <sheetFormatPr defaultRowHeight="15" x14ac:dyDescent="0.25"/>
  <cols>
    <col min="1" max="1" width="9.140625" style="1"/>
    <col min="2" max="2" width="15.7109375" style="1" customWidth="1"/>
    <col min="3" max="3" width="39.85546875" style="1" customWidth="1"/>
    <col min="4" max="4" width="9.140625" style="1"/>
    <col min="5" max="5" width="14.28515625" style="2" customWidth="1"/>
    <col min="6" max="33" width="14.28515625" style="1" customWidth="1"/>
    <col min="34" max="16384" width="9.140625" style="1"/>
  </cols>
  <sheetData>
    <row r="1" spans="1:34" x14ac:dyDescent="0.25">
      <c r="B1" s="2"/>
    </row>
    <row r="2" spans="1:34" x14ac:dyDescent="0.25">
      <c r="A2" s="9" t="s">
        <v>0</v>
      </c>
      <c r="B2" s="2"/>
    </row>
    <row r="4" spans="1:34" s="2" customFormat="1" ht="114" x14ac:dyDescent="0.25">
      <c r="A4" s="3" t="s">
        <v>1</v>
      </c>
      <c r="B4" s="3" t="s">
        <v>2</v>
      </c>
      <c r="C4" s="3" t="s">
        <v>3</v>
      </c>
      <c r="D4" s="3" t="s">
        <v>4</v>
      </c>
      <c r="E4" s="4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5"/>
    </row>
    <row r="5" spans="1:34" s="2" customFormat="1" ht="14.25" x14ac:dyDescent="0.25">
      <c r="A5" s="3">
        <v>1</v>
      </c>
      <c r="B5" s="3">
        <v>2</v>
      </c>
      <c r="C5" s="3">
        <v>3</v>
      </c>
      <c r="D5" s="3">
        <v>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4" ht="89.25" x14ac:dyDescent="0.25">
      <c r="A6" s="6">
        <v>1</v>
      </c>
      <c r="B6" s="7" t="s">
        <v>34</v>
      </c>
      <c r="C6" s="11" t="s">
        <v>35</v>
      </c>
      <c r="D6" s="6" t="s">
        <v>36</v>
      </c>
      <c r="E6" s="10">
        <f>SUM(F6:AG6)</f>
        <v>45900</v>
      </c>
      <c r="F6" s="8">
        <v>4500</v>
      </c>
      <c r="G6" s="8">
        <v>5000</v>
      </c>
      <c r="H6" s="8">
        <v>0</v>
      </c>
      <c r="I6" s="8">
        <v>0</v>
      </c>
      <c r="J6" s="8">
        <v>500</v>
      </c>
      <c r="K6" s="8">
        <v>1000</v>
      </c>
      <c r="L6" s="8">
        <v>1000</v>
      </c>
      <c r="M6" s="8">
        <v>0</v>
      </c>
      <c r="N6" s="8">
        <v>500</v>
      </c>
      <c r="O6" s="8">
        <v>4000</v>
      </c>
      <c r="P6" s="8">
        <v>2000</v>
      </c>
      <c r="Q6" s="8">
        <v>0</v>
      </c>
      <c r="R6" s="8">
        <v>4000</v>
      </c>
      <c r="S6" s="8">
        <v>0</v>
      </c>
      <c r="T6" s="8">
        <v>2400</v>
      </c>
      <c r="U6" s="8">
        <v>0</v>
      </c>
      <c r="V6" s="8">
        <v>3000</v>
      </c>
      <c r="W6" s="8">
        <v>0</v>
      </c>
      <c r="X6" s="8">
        <v>0</v>
      </c>
      <c r="Y6" s="8">
        <v>500</v>
      </c>
      <c r="Z6" s="8">
        <v>0</v>
      </c>
      <c r="AA6" s="8">
        <v>0</v>
      </c>
      <c r="AB6" s="8">
        <v>1000</v>
      </c>
      <c r="AC6" s="8">
        <v>6500</v>
      </c>
      <c r="AD6" s="8">
        <v>10000</v>
      </c>
      <c r="AE6" s="8">
        <v>0</v>
      </c>
      <c r="AF6" s="8">
        <v>0</v>
      </c>
      <c r="AG6" s="8">
        <v>0</v>
      </c>
    </row>
    <row r="7" spans="1:34" ht="140.25" x14ac:dyDescent="0.25">
      <c r="A7" s="6">
        <v>2</v>
      </c>
      <c r="B7" s="7" t="s">
        <v>37</v>
      </c>
      <c r="C7" s="11" t="s">
        <v>38</v>
      </c>
      <c r="D7" s="6" t="s">
        <v>36</v>
      </c>
      <c r="E7" s="10">
        <f t="shared" ref="E7:E70" si="0">SUM(F7:AG7)</f>
        <v>1630</v>
      </c>
      <c r="F7" s="8">
        <v>640</v>
      </c>
      <c r="G7" s="8">
        <v>50</v>
      </c>
      <c r="H7" s="8">
        <v>100</v>
      </c>
      <c r="I7" s="8">
        <v>200</v>
      </c>
      <c r="J7" s="8">
        <v>0</v>
      </c>
      <c r="K7" s="8">
        <v>0</v>
      </c>
      <c r="L7" s="8">
        <v>0</v>
      </c>
      <c r="M7" s="8">
        <v>0</v>
      </c>
      <c r="N7" s="8">
        <v>100</v>
      </c>
      <c r="O7" s="8">
        <v>300</v>
      </c>
      <c r="P7" s="8">
        <v>0</v>
      </c>
      <c r="Q7" s="8">
        <v>0</v>
      </c>
      <c r="R7" s="8">
        <v>240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</row>
    <row r="8" spans="1:34" ht="140.25" x14ac:dyDescent="0.25">
      <c r="A8" s="6">
        <v>3</v>
      </c>
      <c r="B8" s="7" t="s">
        <v>37</v>
      </c>
      <c r="C8" s="11" t="s">
        <v>39</v>
      </c>
      <c r="D8" s="6" t="s">
        <v>36</v>
      </c>
      <c r="E8" s="10">
        <f t="shared" si="0"/>
        <v>2150</v>
      </c>
      <c r="F8" s="8">
        <v>800</v>
      </c>
      <c r="G8" s="8">
        <v>100</v>
      </c>
      <c r="H8" s="8">
        <v>100</v>
      </c>
      <c r="I8" s="8">
        <v>200</v>
      </c>
      <c r="J8" s="8">
        <v>400</v>
      </c>
      <c r="K8" s="8">
        <v>100</v>
      </c>
      <c r="L8" s="8">
        <v>100</v>
      </c>
      <c r="M8" s="8">
        <v>0</v>
      </c>
      <c r="N8" s="8">
        <v>100</v>
      </c>
      <c r="O8" s="8">
        <v>50</v>
      </c>
      <c r="P8" s="8">
        <v>200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</row>
    <row r="9" spans="1:34" ht="140.25" x14ac:dyDescent="0.25">
      <c r="A9" s="6">
        <v>4</v>
      </c>
      <c r="B9" s="7" t="s">
        <v>37</v>
      </c>
      <c r="C9" s="11" t="s">
        <v>40</v>
      </c>
      <c r="D9" s="7" t="s">
        <v>36</v>
      </c>
      <c r="E9" s="10">
        <f t="shared" si="0"/>
        <v>6950</v>
      </c>
      <c r="F9" s="8">
        <v>960</v>
      </c>
      <c r="G9" s="8">
        <v>100</v>
      </c>
      <c r="H9" s="8">
        <v>200</v>
      </c>
      <c r="I9" s="8">
        <v>200</v>
      </c>
      <c r="J9" s="8">
        <v>100</v>
      </c>
      <c r="K9" s="8">
        <v>100</v>
      </c>
      <c r="L9" s="8">
        <v>0</v>
      </c>
      <c r="M9" s="8">
        <v>0</v>
      </c>
      <c r="N9" s="8">
        <v>100</v>
      </c>
      <c r="O9" s="8">
        <v>80</v>
      </c>
      <c r="P9" s="8">
        <v>0</v>
      </c>
      <c r="Q9" s="8">
        <v>2000</v>
      </c>
      <c r="R9" s="8">
        <v>0</v>
      </c>
      <c r="S9" s="8">
        <v>0</v>
      </c>
      <c r="T9" s="8">
        <v>10</v>
      </c>
      <c r="U9" s="8">
        <v>0</v>
      </c>
      <c r="V9" s="8">
        <v>100</v>
      </c>
      <c r="W9" s="8">
        <v>3000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</row>
    <row r="10" spans="1:34" ht="38.25" x14ac:dyDescent="0.25">
      <c r="A10" s="6">
        <v>5</v>
      </c>
      <c r="B10" s="7" t="s">
        <v>41</v>
      </c>
      <c r="C10" s="11" t="s">
        <v>42</v>
      </c>
      <c r="D10" s="7" t="s">
        <v>43</v>
      </c>
      <c r="E10" s="10">
        <f t="shared" si="0"/>
        <v>7790</v>
      </c>
      <c r="F10" s="8">
        <v>160</v>
      </c>
      <c r="G10" s="8">
        <v>0</v>
      </c>
      <c r="H10" s="8">
        <v>0</v>
      </c>
      <c r="I10" s="8">
        <v>100</v>
      </c>
      <c r="J10" s="8">
        <v>50</v>
      </c>
      <c r="K10" s="8">
        <v>0</v>
      </c>
      <c r="L10" s="8">
        <v>0</v>
      </c>
      <c r="M10" s="8">
        <v>0</v>
      </c>
      <c r="N10" s="8">
        <v>60</v>
      </c>
      <c r="O10" s="8">
        <v>0</v>
      </c>
      <c r="P10" s="8">
        <v>0</v>
      </c>
      <c r="Q10" s="8">
        <v>0</v>
      </c>
      <c r="R10" s="8">
        <v>220</v>
      </c>
      <c r="S10" s="8">
        <v>0</v>
      </c>
      <c r="T10" s="8">
        <v>1700</v>
      </c>
      <c r="U10" s="8">
        <v>700</v>
      </c>
      <c r="V10" s="8">
        <v>0</v>
      </c>
      <c r="W10" s="8">
        <v>1000</v>
      </c>
      <c r="X10" s="8">
        <v>0</v>
      </c>
      <c r="Y10" s="8">
        <v>0</v>
      </c>
      <c r="Z10" s="8">
        <v>0</v>
      </c>
      <c r="AA10" s="8">
        <v>100</v>
      </c>
      <c r="AB10" s="8">
        <v>0</v>
      </c>
      <c r="AC10" s="8">
        <v>1200</v>
      </c>
      <c r="AD10" s="8">
        <v>0</v>
      </c>
      <c r="AE10" s="8">
        <v>0</v>
      </c>
      <c r="AF10" s="8">
        <v>2500</v>
      </c>
      <c r="AG10" s="8">
        <v>0</v>
      </c>
    </row>
    <row r="11" spans="1:34" ht="25.5" x14ac:dyDescent="0.25">
      <c r="A11" s="6">
        <v>6</v>
      </c>
      <c r="B11" s="7" t="s">
        <v>44</v>
      </c>
      <c r="C11" s="11" t="s">
        <v>45</v>
      </c>
      <c r="D11" s="7" t="s">
        <v>43</v>
      </c>
      <c r="E11" s="10">
        <f t="shared" si="0"/>
        <v>100</v>
      </c>
      <c r="F11" s="8">
        <v>0</v>
      </c>
      <c r="G11" s="8">
        <v>0</v>
      </c>
      <c r="H11" s="8">
        <v>0</v>
      </c>
      <c r="I11" s="8">
        <v>100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</row>
    <row r="12" spans="1:34" ht="25.5" x14ac:dyDescent="0.25">
      <c r="A12" s="6">
        <v>7</v>
      </c>
      <c r="B12" s="7" t="s">
        <v>46</v>
      </c>
      <c r="C12" s="11" t="s">
        <v>47</v>
      </c>
      <c r="D12" s="7" t="s">
        <v>43</v>
      </c>
      <c r="E12" s="10">
        <f t="shared" si="0"/>
        <v>3470</v>
      </c>
      <c r="F12" s="8">
        <v>60</v>
      </c>
      <c r="G12" s="8">
        <v>50</v>
      </c>
      <c r="H12" s="8">
        <v>200</v>
      </c>
      <c r="I12" s="8">
        <v>10</v>
      </c>
      <c r="J12" s="8">
        <v>50</v>
      </c>
      <c r="K12" s="8">
        <v>0</v>
      </c>
      <c r="L12" s="8">
        <v>0</v>
      </c>
      <c r="M12" s="8">
        <v>0</v>
      </c>
      <c r="N12" s="8">
        <v>0</v>
      </c>
      <c r="O12" s="8">
        <v>150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100</v>
      </c>
      <c r="V12" s="8">
        <v>250</v>
      </c>
      <c r="W12" s="8">
        <v>0</v>
      </c>
      <c r="X12" s="8">
        <v>0</v>
      </c>
      <c r="Y12" s="8">
        <v>0</v>
      </c>
      <c r="Z12" s="8">
        <v>0</v>
      </c>
      <c r="AA12" s="8">
        <v>100</v>
      </c>
      <c r="AB12" s="8">
        <v>0</v>
      </c>
      <c r="AC12" s="8">
        <v>0</v>
      </c>
      <c r="AD12" s="8">
        <v>0</v>
      </c>
      <c r="AE12" s="8">
        <v>0</v>
      </c>
      <c r="AF12" s="8">
        <v>2500</v>
      </c>
      <c r="AG12" s="8">
        <v>0</v>
      </c>
    </row>
    <row r="13" spans="1:34" ht="38.25" x14ac:dyDescent="0.25">
      <c r="A13" s="6">
        <v>8</v>
      </c>
      <c r="B13" s="7" t="s">
        <v>48</v>
      </c>
      <c r="C13" s="11" t="s">
        <v>49</v>
      </c>
      <c r="D13" s="7" t="s">
        <v>43</v>
      </c>
      <c r="E13" s="10">
        <f t="shared" si="0"/>
        <v>385</v>
      </c>
      <c r="F13" s="8">
        <v>0</v>
      </c>
      <c r="G13" s="8">
        <v>50</v>
      </c>
      <c r="H13" s="8">
        <v>0</v>
      </c>
      <c r="I13" s="8">
        <v>5</v>
      </c>
      <c r="J13" s="8">
        <v>30</v>
      </c>
      <c r="K13" s="8">
        <v>0</v>
      </c>
      <c r="L13" s="8">
        <v>20</v>
      </c>
      <c r="M13" s="8">
        <v>0</v>
      </c>
      <c r="N13" s="8">
        <v>80</v>
      </c>
      <c r="O13" s="8">
        <v>150</v>
      </c>
      <c r="P13" s="8">
        <v>50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</row>
    <row r="14" spans="1:34" ht="76.5" x14ac:dyDescent="0.25">
      <c r="A14" s="6">
        <v>9</v>
      </c>
      <c r="B14" s="7" t="s">
        <v>50</v>
      </c>
      <c r="C14" s="11" t="s">
        <v>51</v>
      </c>
      <c r="D14" s="7" t="s">
        <v>52</v>
      </c>
      <c r="E14" s="10">
        <f t="shared" si="0"/>
        <v>6374</v>
      </c>
      <c r="F14" s="8">
        <v>400</v>
      </c>
      <c r="G14" s="8">
        <v>100</v>
      </c>
      <c r="H14" s="8">
        <v>200</v>
      </c>
      <c r="I14" s="8">
        <v>20</v>
      </c>
      <c r="J14" s="8">
        <v>200</v>
      </c>
      <c r="K14" s="8">
        <v>100</v>
      </c>
      <c r="L14" s="8">
        <v>100</v>
      </c>
      <c r="M14" s="8">
        <v>100</v>
      </c>
      <c r="N14" s="8">
        <v>300</v>
      </c>
      <c r="O14" s="8">
        <v>500</v>
      </c>
      <c r="P14" s="8">
        <v>30</v>
      </c>
      <c r="Q14" s="8">
        <v>0</v>
      </c>
      <c r="R14" s="8">
        <v>100</v>
      </c>
      <c r="S14" s="8">
        <v>0</v>
      </c>
      <c r="T14" s="8">
        <v>90</v>
      </c>
      <c r="U14" s="8">
        <v>0</v>
      </c>
      <c r="V14" s="8">
        <v>210</v>
      </c>
      <c r="W14" s="8">
        <v>1400</v>
      </c>
      <c r="X14" s="8">
        <v>660</v>
      </c>
      <c r="Y14" s="8">
        <v>100</v>
      </c>
      <c r="Z14" s="8">
        <v>0</v>
      </c>
      <c r="AA14" s="8">
        <v>1200</v>
      </c>
      <c r="AB14" s="8">
        <v>0</v>
      </c>
      <c r="AC14" s="8">
        <v>564</v>
      </c>
      <c r="AD14" s="8">
        <v>0</v>
      </c>
      <c r="AE14" s="8">
        <v>0</v>
      </c>
      <c r="AF14" s="8">
        <v>0</v>
      </c>
      <c r="AG14" s="8">
        <v>0</v>
      </c>
    </row>
    <row r="15" spans="1:34" ht="76.5" x14ac:dyDescent="0.25">
      <c r="A15" s="6">
        <v>10</v>
      </c>
      <c r="B15" s="7" t="s">
        <v>53</v>
      </c>
      <c r="C15" s="11" t="s">
        <v>54</v>
      </c>
      <c r="D15" s="7" t="s">
        <v>52</v>
      </c>
      <c r="E15" s="10">
        <f t="shared" si="0"/>
        <v>216</v>
      </c>
      <c r="F15" s="8">
        <v>0</v>
      </c>
      <c r="G15" s="8">
        <v>0</v>
      </c>
      <c r="H15" s="8">
        <v>0</v>
      </c>
      <c r="I15" s="8">
        <v>20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80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16</v>
      </c>
      <c r="AC15" s="8">
        <v>0</v>
      </c>
      <c r="AD15" s="8">
        <v>0</v>
      </c>
      <c r="AE15" s="8">
        <v>0</v>
      </c>
      <c r="AF15" s="8">
        <v>100</v>
      </c>
      <c r="AG15" s="8">
        <v>0</v>
      </c>
    </row>
    <row r="16" spans="1:34" ht="165.75" x14ac:dyDescent="0.25">
      <c r="A16" s="6">
        <v>11</v>
      </c>
      <c r="B16" s="7" t="s">
        <v>55</v>
      </c>
      <c r="C16" s="11" t="s">
        <v>56</v>
      </c>
      <c r="D16" s="7" t="s">
        <v>36</v>
      </c>
      <c r="E16" s="10">
        <f t="shared" si="0"/>
        <v>285</v>
      </c>
      <c r="F16" s="8">
        <v>40</v>
      </c>
      <c r="G16" s="8">
        <v>10</v>
      </c>
      <c r="H16" s="8">
        <v>50</v>
      </c>
      <c r="I16" s="8">
        <v>10</v>
      </c>
      <c r="J16" s="8">
        <v>20</v>
      </c>
      <c r="K16" s="8">
        <v>10</v>
      </c>
      <c r="L16" s="8">
        <v>10</v>
      </c>
      <c r="M16" s="8">
        <v>0</v>
      </c>
      <c r="N16" s="8">
        <v>30</v>
      </c>
      <c r="O16" s="8">
        <v>20</v>
      </c>
      <c r="P16" s="8">
        <v>0</v>
      </c>
      <c r="Q16" s="8">
        <v>0</v>
      </c>
      <c r="R16" s="8">
        <v>0</v>
      </c>
      <c r="S16" s="8">
        <v>0</v>
      </c>
      <c r="T16" s="8">
        <v>20</v>
      </c>
      <c r="U16" s="8">
        <v>0</v>
      </c>
      <c r="V16" s="8">
        <v>30</v>
      </c>
      <c r="W16" s="8">
        <v>0</v>
      </c>
      <c r="X16" s="8">
        <v>0</v>
      </c>
      <c r="Y16" s="8">
        <v>5</v>
      </c>
      <c r="Z16" s="8">
        <v>0</v>
      </c>
      <c r="AA16" s="8">
        <v>10</v>
      </c>
      <c r="AB16" s="8">
        <v>0</v>
      </c>
      <c r="AC16" s="8">
        <v>0</v>
      </c>
      <c r="AD16" s="8">
        <v>20</v>
      </c>
      <c r="AE16" s="8">
        <v>0</v>
      </c>
      <c r="AF16" s="8">
        <v>0</v>
      </c>
      <c r="AG16" s="8">
        <v>0</v>
      </c>
    </row>
    <row r="17" spans="1:33" ht="114.75" x14ac:dyDescent="0.25">
      <c r="A17" s="6">
        <v>12</v>
      </c>
      <c r="B17" s="7" t="s">
        <v>57</v>
      </c>
      <c r="C17" s="11" t="s">
        <v>58</v>
      </c>
      <c r="D17" s="7" t="s">
        <v>59</v>
      </c>
      <c r="E17" s="10">
        <f t="shared" si="0"/>
        <v>1120</v>
      </c>
      <c r="F17" s="8">
        <v>0</v>
      </c>
      <c r="G17" s="8">
        <v>0</v>
      </c>
      <c r="H17" s="8">
        <v>50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5</v>
      </c>
      <c r="Q17" s="8">
        <v>0</v>
      </c>
      <c r="R17" s="8">
        <v>450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200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415</v>
      </c>
    </row>
    <row r="18" spans="1:33" ht="114.75" x14ac:dyDescent="0.25">
      <c r="A18" s="6">
        <v>13</v>
      </c>
      <c r="B18" s="7" t="s">
        <v>60</v>
      </c>
      <c r="C18" s="11" t="s">
        <v>61</v>
      </c>
      <c r="D18" s="7" t="s">
        <v>36</v>
      </c>
      <c r="E18" s="10">
        <f t="shared" si="0"/>
        <v>46620</v>
      </c>
      <c r="F18" s="8">
        <v>4000</v>
      </c>
      <c r="G18" s="8">
        <v>1750</v>
      </c>
      <c r="H18" s="8">
        <v>5000</v>
      </c>
      <c r="I18" s="8">
        <v>3000</v>
      </c>
      <c r="J18" s="8">
        <v>200</v>
      </c>
      <c r="K18" s="8">
        <v>2000</v>
      </c>
      <c r="L18" s="8">
        <v>200</v>
      </c>
      <c r="M18" s="8">
        <v>1600</v>
      </c>
      <c r="N18" s="8">
        <v>5000</v>
      </c>
      <c r="O18" s="8">
        <v>8000</v>
      </c>
      <c r="P18" s="8">
        <v>0</v>
      </c>
      <c r="Q18" s="8">
        <v>0</v>
      </c>
      <c r="R18" s="8">
        <v>1800</v>
      </c>
      <c r="S18" s="8">
        <v>0</v>
      </c>
      <c r="T18" s="8">
        <v>0</v>
      </c>
      <c r="U18" s="8">
        <v>0</v>
      </c>
      <c r="V18" s="8">
        <v>4170</v>
      </c>
      <c r="W18" s="8">
        <v>0</v>
      </c>
      <c r="X18" s="8">
        <v>0</v>
      </c>
      <c r="Y18" s="8">
        <v>400</v>
      </c>
      <c r="Z18" s="8">
        <v>0</v>
      </c>
      <c r="AA18" s="8">
        <v>3000</v>
      </c>
      <c r="AB18" s="8">
        <v>0</v>
      </c>
      <c r="AC18" s="8">
        <v>4000</v>
      </c>
      <c r="AD18" s="8">
        <v>2500</v>
      </c>
      <c r="AE18" s="8">
        <v>0</v>
      </c>
      <c r="AF18" s="8">
        <v>0</v>
      </c>
      <c r="AG18" s="8">
        <v>0</v>
      </c>
    </row>
    <row r="19" spans="1:33" ht="102" x14ac:dyDescent="0.25">
      <c r="A19" s="6">
        <v>14</v>
      </c>
      <c r="B19" s="7" t="s">
        <v>62</v>
      </c>
      <c r="C19" s="11" t="s">
        <v>63</v>
      </c>
      <c r="D19" s="7" t="s">
        <v>36</v>
      </c>
      <c r="E19" s="10">
        <f t="shared" si="0"/>
        <v>4625</v>
      </c>
      <c r="F19" s="8">
        <v>480</v>
      </c>
      <c r="G19" s="8">
        <v>50</v>
      </c>
      <c r="H19" s="8">
        <v>50</v>
      </c>
      <c r="I19" s="8">
        <v>10</v>
      </c>
      <c r="J19" s="8">
        <v>50</v>
      </c>
      <c r="K19" s="8">
        <v>0</v>
      </c>
      <c r="L19" s="8">
        <v>100</v>
      </c>
      <c r="M19" s="8">
        <v>0</v>
      </c>
      <c r="N19" s="8">
        <v>100</v>
      </c>
      <c r="O19" s="8">
        <v>400</v>
      </c>
      <c r="P19" s="8">
        <v>0</v>
      </c>
      <c r="Q19" s="8">
        <v>0</v>
      </c>
      <c r="R19" s="8">
        <v>5</v>
      </c>
      <c r="S19" s="8">
        <v>0</v>
      </c>
      <c r="T19" s="8">
        <v>0</v>
      </c>
      <c r="U19" s="8">
        <v>0</v>
      </c>
      <c r="V19" s="8">
        <v>0</v>
      </c>
      <c r="W19" s="8">
        <v>1500</v>
      </c>
      <c r="X19" s="8">
        <v>0</v>
      </c>
      <c r="Y19" s="8">
        <v>0</v>
      </c>
      <c r="Z19" s="8">
        <v>0</v>
      </c>
      <c r="AA19" s="8">
        <v>300</v>
      </c>
      <c r="AB19" s="8">
        <v>0</v>
      </c>
      <c r="AC19" s="8">
        <v>1500</v>
      </c>
      <c r="AD19" s="8">
        <v>80</v>
      </c>
      <c r="AE19" s="8">
        <v>0</v>
      </c>
      <c r="AF19" s="8">
        <v>0</v>
      </c>
      <c r="AG19" s="8">
        <v>0</v>
      </c>
    </row>
    <row r="20" spans="1:33" ht="51" x14ac:dyDescent="0.25">
      <c r="A20" s="6">
        <v>15</v>
      </c>
      <c r="B20" s="7" t="s">
        <v>64</v>
      </c>
      <c r="C20" s="11" t="s">
        <v>65</v>
      </c>
      <c r="D20" s="6" t="s">
        <v>36</v>
      </c>
      <c r="E20" s="10">
        <f t="shared" si="0"/>
        <v>5288</v>
      </c>
      <c r="F20" s="8">
        <v>1600</v>
      </c>
      <c r="G20" s="8">
        <v>0</v>
      </c>
      <c r="H20" s="8">
        <v>300</v>
      </c>
      <c r="I20" s="8">
        <v>200</v>
      </c>
      <c r="J20" s="8">
        <v>300</v>
      </c>
      <c r="K20" s="8">
        <v>0</v>
      </c>
      <c r="L20" s="8">
        <v>100</v>
      </c>
      <c r="M20" s="8">
        <v>0</v>
      </c>
      <c r="N20" s="8">
        <v>500</v>
      </c>
      <c r="O20" s="8">
        <v>450</v>
      </c>
      <c r="P20" s="8">
        <v>0</v>
      </c>
      <c r="Q20" s="8">
        <v>0</v>
      </c>
      <c r="R20" s="8">
        <v>400</v>
      </c>
      <c r="S20" s="8">
        <v>200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30</v>
      </c>
      <c r="Z20" s="8">
        <v>0</v>
      </c>
      <c r="AA20" s="8">
        <v>400</v>
      </c>
      <c r="AB20" s="8">
        <v>8</v>
      </c>
      <c r="AC20" s="8">
        <v>0</v>
      </c>
      <c r="AD20" s="8">
        <v>800</v>
      </c>
      <c r="AE20" s="8">
        <v>0</v>
      </c>
      <c r="AF20" s="8">
        <v>0</v>
      </c>
      <c r="AG20" s="8">
        <v>0</v>
      </c>
    </row>
    <row r="21" spans="1:33" ht="51" x14ac:dyDescent="0.25">
      <c r="A21" s="6">
        <v>16</v>
      </c>
      <c r="B21" s="7" t="s">
        <v>66</v>
      </c>
      <c r="C21" s="11" t="s">
        <v>67</v>
      </c>
      <c r="D21" s="6" t="s">
        <v>36</v>
      </c>
      <c r="E21" s="10">
        <f t="shared" si="0"/>
        <v>6798</v>
      </c>
      <c r="F21" s="8">
        <v>1600</v>
      </c>
      <c r="G21" s="8">
        <v>500</v>
      </c>
      <c r="H21" s="8">
        <v>300</v>
      </c>
      <c r="I21" s="8">
        <v>200</v>
      </c>
      <c r="J21" s="8">
        <v>100</v>
      </c>
      <c r="K21" s="8">
        <v>100</v>
      </c>
      <c r="L21" s="8">
        <v>0</v>
      </c>
      <c r="M21" s="8">
        <v>2000</v>
      </c>
      <c r="N21" s="8">
        <v>300</v>
      </c>
      <c r="O21" s="8">
        <v>250</v>
      </c>
      <c r="P21" s="8">
        <v>0</v>
      </c>
      <c r="Q21" s="8">
        <v>0</v>
      </c>
      <c r="R21" s="8">
        <v>250</v>
      </c>
      <c r="S21" s="8">
        <v>0</v>
      </c>
      <c r="T21" s="8">
        <v>0</v>
      </c>
      <c r="U21" s="8">
        <v>0</v>
      </c>
      <c r="V21" s="8">
        <v>0</v>
      </c>
      <c r="W21" s="8">
        <v>1000</v>
      </c>
      <c r="X21" s="8">
        <v>0</v>
      </c>
      <c r="Y21" s="8">
        <v>40</v>
      </c>
      <c r="Z21" s="8">
        <v>0</v>
      </c>
      <c r="AA21" s="8">
        <v>0</v>
      </c>
      <c r="AB21" s="8">
        <v>8</v>
      </c>
      <c r="AC21" s="8">
        <v>0</v>
      </c>
      <c r="AD21" s="8">
        <v>150</v>
      </c>
      <c r="AE21" s="8">
        <v>0</v>
      </c>
      <c r="AF21" s="8">
        <v>0</v>
      </c>
      <c r="AG21" s="8">
        <v>0</v>
      </c>
    </row>
    <row r="22" spans="1:33" ht="63.75" x14ac:dyDescent="0.25">
      <c r="A22" s="6">
        <v>17</v>
      </c>
      <c r="B22" s="7" t="s">
        <v>68</v>
      </c>
      <c r="C22" s="11" t="s">
        <v>69</v>
      </c>
      <c r="D22" s="7" t="s">
        <v>36</v>
      </c>
      <c r="E22" s="10">
        <f t="shared" si="0"/>
        <v>1560</v>
      </c>
      <c r="F22" s="8">
        <v>1000</v>
      </c>
      <c r="G22" s="8">
        <v>0</v>
      </c>
      <c r="H22" s="8">
        <v>0</v>
      </c>
      <c r="I22" s="8">
        <v>10</v>
      </c>
      <c r="J22" s="8">
        <v>0</v>
      </c>
      <c r="K22" s="8">
        <v>0</v>
      </c>
      <c r="L22" s="8">
        <v>0</v>
      </c>
      <c r="M22" s="8">
        <v>0</v>
      </c>
      <c r="N22" s="8">
        <v>100</v>
      </c>
      <c r="O22" s="8">
        <v>50</v>
      </c>
      <c r="P22" s="8">
        <v>0</v>
      </c>
      <c r="Q22" s="8">
        <v>0</v>
      </c>
      <c r="R22" s="8">
        <v>100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300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63.75" x14ac:dyDescent="0.25">
      <c r="A23" s="6">
        <v>18</v>
      </c>
      <c r="B23" s="7" t="s">
        <v>70</v>
      </c>
      <c r="C23" s="11" t="s">
        <v>71</v>
      </c>
      <c r="D23" s="6" t="s">
        <v>36</v>
      </c>
      <c r="E23" s="10">
        <f t="shared" si="0"/>
        <v>110</v>
      </c>
      <c r="F23" s="8">
        <v>0</v>
      </c>
      <c r="G23" s="8">
        <v>0</v>
      </c>
      <c r="H23" s="8">
        <v>0</v>
      </c>
      <c r="I23" s="8">
        <v>10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100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38.25" x14ac:dyDescent="0.25">
      <c r="A24" s="6">
        <v>19</v>
      </c>
      <c r="B24" s="7" t="s">
        <v>72</v>
      </c>
      <c r="C24" s="11" t="s">
        <v>73</v>
      </c>
      <c r="D24" s="6" t="s">
        <v>74</v>
      </c>
      <c r="E24" s="10">
        <f t="shared" si="0"/>
        <v>113500</v>
      </c>
      <c r="F24" s="8">
        <v>20000</v>
      </c>
      <c r="G24" s="8">
        <v>500</v>
      </c>
      <c r="H24" s="8">
        <v>2000</v>
      </c>
      <c r="I24" s="8">
        <v>3000</v>
      </c>
      <c r="J24" s="8">
        <v>2000</v>
      </c>
      <c r="K24" s="8">
        <v>2000</v>
      </c>
      <c r="L24" s="8">
        <v>2000</v>
      </c>
      <c r="M24" s="8">
        <v>0</v>
      </c>
      <c r="N24" s="8">
        <v>7000</v>
      </c>
      <c r="O24" s="8">
        <v>3000</v>
      </c>
      <c r="P24" s="8">
        <v>0</v>
      </c>
      <c r="Q24" s="8">
        <v>0</v>
      </c>
      <c r="R24" s="8">
        <v>500</v>
      </c>
      <c r="S24" s="8">
        <v>1000</v>
      </c>
      <c r="T24" s="8">
        <v>500</v>
      </c>
      <c r="U24" s="8">
        <v>2000</v>
      </c>
      <c r="V24" s="8">
        <v>3000</v>
      </c>
      <c r="W24" s="8">
        <v>50000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15000</v>
      </c>
      <c r="AE24" s="8">
        <v>0</v>
      </c>
      <c r="AF24" s="8">
        <v>0</v>
      </c>
      <c r="AG24" s="8">
        <v>0</v>
      </c>
    </row>
    <row r="25" spans="1:33" ht="165.75" x14ac:dyDescent="0.25">
      <c r="A25" s="6">
        <v>20</v>
      </c>
      <c r="B25" s="7" t="s">
        <v>75</v>
      </c>
      <c r="C25" s="11" t="s">
        <v>76</v>
      </c>
      <c r="D25" s="7" t="s">
        <v>36</v>
      </c>
      <c r="E25" s="10">
        <f t="shared" si="0"/>
        <v>58050</v>
      </c>
      <c r="F25" s="8">
        <v>36000</v>
      </c>
      <c r="G25" s="8">
        <v>0</v>
      </c>
      <c r="H25" s="8">
        <v>3000</v>
      </c>
      <c r="I25" s="8">
        <v>0</v>
      </c>
      <c r="J25" s="8">
        <v>200</v>
      </c>
      <c r="K25" s="8">
        <v>0</v>
      </c>
      <c r="L25" s="8">
        <v>0</v>
      </c>
      <c r="M25" s="8">
        <v>0</v>
      </c>
      <c r="N25" s="8">
        <v>50</v>
      </c>
      <c r="O25" s="8">
        <v>0</v>
      </c>
      <c r="P25" s="8">
        <v>3000</v>
      </c>
      <c r="Q25" s="8">
        <v>0</v>
      </c>
      <c r="R25" s="8">
        <v>0</v>
      </c>
      <c r="S25" s="8">
        <v>0</v>
      </c>
      <c r="T25" s="8">
        <v>0</v>
      </c>
      <c r="U25" s="8">
        <v>10000</v>
      </c>
      <c r="V25" s="8">
        <v>5000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800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63.75" x14ac:dyDescent="0.25">
      <c r="A26" s="6">
        <v>21</v>
      </c>
      <c r="B26" s="7" t="s">
        <v>77</v>
      </c>
      <c r="C26" s="11" t="s">
        <v>78</v>
      </c>
      <c r="D26" s="7" t="s">
        <v>36</v>
      </c>
      <c r="E26" s="10">
        <f t="shared" si="0"/>
        <v>3150</v>
      </c>
      <c r="F26" s="8">
        <v>0</v>
      </c>
      <c r="G26" s="8">
        <v>0</v>
      </c>
      <c r="H26" s="8">
        <v>3000</v>
      </c>
      <c r="I26" s="8">
        <v>0</v>
      </c>
      <c r="J26" s="8">
        <v>50</v>
      </c>
      <c r="K26" s="8">
        <v>0</v>
      </c>
      <c r="L26" s="8">
        <v>0</v>
      </c>
      <c r="M26" s="8">
        <v>0</v>
      </c>
      <c r="N26" s="8">
        <v>100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76.5" x14ac:dyDescent="0.25">
      <c r="A27" s="6">
        <v>22</v>
      </c>
      <c r="B27" s="7" t="s">
        <v>79</v>
      </c>
      <c r="C27" s="11" t="s">
        <v>80</v>
      </c>
      <c r="D27" s="7" t="s">
        <v>36</v>
      </c>
      <c r="E27" s="10">
        <f t="shared" si="0"/>
        <v>28</v>
      </c>
      <c r="F27" s="8">
        <v>0</v>
      </c>
      <c r="G27" s="8">
        <v>0</v>
      </c>
      <c r="H27" s="8">
        <v>9</v>
      </c>
      <c r="I27" s="8">
        <v>1</v>
      </c>
      <c r="J27" s="8">
        <v>0</v>
      </c>
      <c r="K27" s="8">
        <v>2</v>
      </c>
      <c r="L27" s="8">
        <v>0</v>
      </c>
      <c r="M27" s="8">
        <v>0</v>
      </c>
      <c r="N27" s="8">
        <v>5</v>
      </c>
      <c r="O27" s="8">
        <v>5</v>
      </c>
      <c r="P27" s="8">
        <v>5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1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63.75" x14ac:dyDescent="0.25">
      <c r="A28" s="6">
        <v>23</v>
      </c>
      <c r="B28" s="7" t="s">
        <v>81</v>
      </c>
      <c r="C28" s="11" t="s">
        <v>82</v>
      </c>
      <c r="D28" s="7" t="s">
        <v>36</v>
      </c>
      <c r="E28" s="10">
        <f t="shared" si="0"/>
        <v>11650</v>
      </c>
      <c r="F28" s="8">
        <v>0</v>
      </c>
      <c r="G28" s="8">
        <v>0</v>
      </c>
      <c r="H28" s="8">
        <v>0</v>
      </c>
      <c r="I28" s="8">
        <v>2000</v>
      </c>
      <c r="J28" s="8">
        <v>0</v>
      </c>
      <c r="K28" s="8">
        <v>0</v>
      </c>
      <c r="L28" s="8">
        <v>0</v>
      </c>
      <c r="M28" s="8">
        <v>0</v>
      </c>
      <c r="N28" s="8">
        <v>5000</v>
      </c>
      <c r="O28" s="8">
        <v>1500</v>
      </c>
      <c r="P28" s="8">
        <v>0</v>
      </c>
      <c r="Q28" s="8">
        <v>400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250</v>
      </c>
      <c r="AC28" s="8">
        <v>2500</v>
      </c>
      <c r="AD28" s="8">
        <v>0</v>
      </c>
      <c r="AE28" s="8">
        <v>0</v>
      </c>
      <c r="AF28" s="8">
        <v>0</v>
      </c>
      <c r="AG28" s="8">
        <v>0</v>
      </c>
    </row>
    <row r="29" spans="1:33" ht="63.75" x14ac:dyDescent="0.25">
      <c r="A29" s="6">
        <v>24</v>
      </c>
      <c r="B29" s="7" t="s">
        <v>83</v>
      </c>
      <c r="C29" s="11" t="s">
        <v>84</v>
      </c>
      <c r="D29" s="6" t="s">
        <v>36</v>
      </c>
      <c r="E29" s="10">
        <f t="shared" si="0"/>
        <v>32300</v>
      </c>
      <c r="F29" s="8">
        <v>12000</v>
      </c>
      <c r="G29" s="8">
        <v>0</v>
      </c>
      <c r="H29" s="8">
        <v>4000</v>
      </c>
      <c r="I29" s="8">
        <v>2000</v>
      </c>
      <c r="J29" s="8">
        <v>0</v>
      </c>
      <c r="K29" s="8">
        <v>500</v>
      </c>
      <c r="L29" s="8">
        <v>0</v>
      </c>
      <c r="M29" s="8">
        <v>800</v>
      </c>
      <c r="N29" s="8">
        <v>5000</v>
      </c>
      <c r="O29" s="8">
        <v>1500</v>
      </c>
      <c r="P29" s="8">
        <v>2000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4500</v>
      </c>
      <c r="AE29" s="8">
        <v>0</v>
      </c>
      <c r="AF29" s="8">
        <v>0</v>
      </c>
      <c r="AG29" s="8">
        <v>0</v>
      </c>
    </row>
    <row r="30" spans="1:33" ht="51" x14ac:dyDescent="0.25">
      <c r="A30" s="6">
        <v>25</v>
      </c>
      <c r="B30" s="7" t="s">
        <v>85</v>
      </c>
      <c r="C30" s="11" t="s">
        <v>86</v>
      </c>
      <c r="D30" s="6" t="s">
        <v>36</v>
      </c>
      <c r="E30" s="10">
        <f t="shared" si="0"/>
        <v>55820</v>
      </c>
      <c r="F30" s="8">
        <v>0</v>
      </c>
      <c r="G30" s="8">
        <v>2000</v>
      </c>
      <c r="H30" s="8">
        <v>4000</v>
      </c>
      <c r="I30" s="8">
        <v>1000</v>
      </c>
      <c r="J30" s="8">
        <v>4000</v>
      </c>
      <c r="K30" s="8">
        <v>500</v>
      </c>
      <c r="L30" s="8">
        <v>1000</v>
      </c>
      <c r="M30" s="8">
        <v>2700</v>
      </c>
      <c r="N30" s="8">
        <v>3000</v>
      </c>
      <c r="O30" s="8">
        <v>4000</v>
      </c>
      <c r="P30" s="8">
        <v>0</v>
      </c>
      <c r="Q30" s="8">
        <v>0</v>
      </c>
      <c r="R30" s="8">
        <v>5000</v>
      </c>
      <c r="S30" s="8">
        <v>0</v>
      </c>
      <c r="T30" s="8">
        <v>0</v>
      </c>
      <c r="U30" s="8">
        <v>10000</v>
      </c>
      <c r="V30" s="8">
        <v>1700</v>
      </c>
      <c r="W30" s="8">
        <v>0</v>
      </c>
      <c r="X30" s="8">
        <v>0</v>
      </c>
      <c r="Y30" s="8">
        <v>4000</v>
      </c>
      <c r="Z30" s="8">
        <v>0</v>
      </c>
      <c r="AA30" s="8">
        <v>0</v>
      </c>
      <c r="AB30" s="8">
        <v>0</v>
      </c>
      <c r="AC30" s="8">
        <v>0</v>
      </c>
      <c r="AD30" s="8">
        <v>12500</v>
      </c>
      <c r="AE30" s="8">
        <v>0</v>
      </c>
      <c r="AF30" s="8">
        <v>420</v>
      </c>
      <c r="AG30" s="8">
        <v>0</v>
      </c>
    </row>
    <row r="31" spans="1:33" ht="51" x14ac:dyDescent="0.25">
      <c r="A31" s="6">
        <v>26</v>
      </c>
      <c r="B31" s="7" t="s">
        <v>87</v>
      </c>
      <c r="C31" s="11" t="s">
        <v>88</v>
      </c>
      <c r="D31" s="6" t="s">
        <v>36</v>
      </c>
      <c r="E31" s="10">
        <f t="shared" si="0"/>
        <v>32400</v>
      </c>
      <c r="F31" s="8">
        <v>0</v>
      </c>
      <c r="G31" s="8">
        <v>2000</v>
      </c>
      <c r="H31" s="8">
        <v>0</v>
      </c>
      <c r="I31" s="8">
        <v>3000</v>
      </c>
      <c r="J31" s="8">
        <v>4000</v>
      </c>
      <c r="K31" s="8">
        <v>0</v>
      </c>
      <c r="L31" s="8">
        <v>1000</v>
      </c>
      <c r="M31" s="8">
        <v>0</v>
      </c>
      <c r="N31" s="8">
        <v>1000</v>
      </c>
      <c r="O31" s="8">
        <v>2500</v>
      </c>
      <c r="P31" s="8">
        <v>0</v>
      </c>
      <c r="Q31" s="8">
        <v>0</v>
      </c>
      <c r="R31" s="8">
        <v>1500</v>
      </c>
      <c r="S31" s="8">
        <v>0</v>
      </c>
      <c r="T31" s="8">
        <v>0</v>
      </c>
      <c r="U31" s="8">
        <v>10000</v>
      </c>
      <c r="V31" s="8">
        <v>3400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4000</v>
      </c>
      <c r="AE31" s="8">
        <v>0</v>
      </c>
      <c r="AF31" s="8">
        <v>0</v>
      </c>
      <c r="AG31" s="8">
        <v>0</v>
      </c>
    </row>
    <row r="32" spans="1:33" ht="51" x14ac:dyDescent="0.25">
      <c r="A32" s="6">
        <v>27</v>
      </c>
      <c r="B32" s="7" t="s">
        <v>89</v>
      </c>
      <c r="C32" s="11" t="s">
        <v>90</v>
      </c>
      <c r="D32" s="7" t="s">
        <v>36</v>
      </c>
      <c r="E32" s="10">
        <f t="shared" si="0"/>
        <v>863</v>
      </c>
      <c r="F32" s="8">
        <v>80</v>
      </c>
      <c r="G32" s="8">
        <v>100</v>
      </c>
      <c r="H32" s="8">
        <v>0</v>
      </c>
      <c r="I32" s="8">
        <v>3</v>
      </c>
      <c r="J32" s="8">
        <v>0</v>
      </c>
      <c r="K32" s="8">
        <v>0</v>
      </c>
      <c r="L32" s="8">
        <v>0</v>
      </c>
      <c r="M32" s="8">
        <v>0</v>
      </c>
      <c r="N32" s="8">
        <v>30</v>
      </c>
      <c r="O32" s="8">
        <v>100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400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150</v>
      </c>
      <c r="AD32" s="8">
        <v>0</v>
      </c>
      <c r="AE32" s="8">
        <v>0</v>
      </c>
      <c r="AF32" s="8">
        <v>0</v>
      </c>
      <c r="AG32" s="8">
        <v>0</v>
      </c>
    </row>
    <row r="33" spans="1:33" ht="51" x14ac:dyDescent="0.25">
      <c r="A33" s="6">
        <v>28</v>
      </c>
      <c r="B33" s="7" t="s">
        <v>91</v>
      </c>
      <c r="C33" s="11" t="s">
        <v>92</v>
      </c>
      <c r="D33" s="7" t="s">
        <v>36</v>
      </c>
      <c r="E33" s="10">
        <f t="shared" si="0"/>
        <v>93260</v>
      </c>
      <c r="F33" s="8">
        <v>0</v>
      </c>
      <c r="G33" s="8">
        <v>0</v>
      </c>
      <c r="H33" s="8">
        <v>10</v>
      </c>
      <c r="I33" s="8">
        <v>0</v>
      </c>
      <c r="J33" s="8">
        <v>0</v>
      </c>
      <c r="K33" s="8">
        <v>2000</v>
      </c>
      <c r="L33" s="8">
        <v>20</v>
      </c>
      <c r="M33" s="8">
        <v>0</v>
      </c>
      <c r="N33" s="8">
        <v>19980</v>
      </c>
      <c r="O33" s="8">
        <v>17000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250</v>
      </c>
      <c r="V33" s="8">
        <v>0</v>
      </c>
      <c r="W33" s="8">
        <v>0</v>
      </c>
      <c r="X33" s="8">
        <v>0</v>
      </c>
      <c r="Y33" s="8">
        <v>20000</v>
      </c>
      <c r="Z33" s="8">
        <v>0</v>
      </c>
      <c r="AA33" s="8">
        <v>0</v>
      </c>
      <c r="AB33" s="8">
        <v>0</v>
      </c>
      <c r="AC33" s="8">
        <v>0</v>
      </c>
      <c r="AD33" s="8">
        <v>9000</v>
      </c>
      <c r="AE33" s="8">
        <v>25000</v>
      </c>
      <c r="AF33" s="8">
        <v>0</v>
      </c>
      <c r="AG33" s="8">
        <v>0</v>
      </c>
    </row>
    <row r="34" spans="1:33" ht="76.5" x14ac:dyDescent="0.25">
      <c r="A34" s="6">
        <v>29</v>
      </c>
      <c r="B34" s="7" t="s">
        <v>93</v>
      </c>
      <c r="C34" s="11" t="s">
        <v>94</v>
      </c>
      <c r="D34" s="6" t="s">
        <v>36</v>
      </c>
      <c r="E34" s="10">
        <f t="shared" si="0"/>
        <v>78000</v>
      </c>
      <c r="F34" s="8">
        <v>0</v>
      </c>
      <c r="G34" s="8">
        <v>0</v>
      </c>
      <c r="H34" s="8">
        <v>0</v>
      </c>
      <c r="I34" s="8">
        <v>20000</v>
      </c>
      <c r="J34" s="8">
        <v>0</v>
      </c>
      <c r="K34" s="8">
        <v>0</v>
      </c>
      <c r="L34" s="8">
        <v>0</v>
      </c>
      <c r="M34" s="8">
        <v>0</v>
      </c>
      <c r="N34" s="8">
        <v>8000</v>
      </c>
      <c r="O34" s="8">
        <v>15000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35000</v>
      </c>
      <c r="AE34" s="8">
        <v>0</v>
      </c>
      <c r="AF34" s="8">
        <v>0</v>
      </c>
      <c r="AG34" s="8">
        <v>0</v>
      </c>
    </row>
    <row r="35" spans="1:33" ht="76.5" x14ac:dyDescent="0.25">
      <c r="A35" s="6">
        <v>30</v>
      </c>
      <c r="B35" s="7" t="s">
        <v>95</v>
      </c>
      <c r="C35" s="11" t="s">
        <v>96</v>
      </c>
      <c r="D35" s="6" t="s">
        <v>36</v>
      </c>
      <c r="E35" s="10">
        <f t="shared" si="0"/>
        <v>244400</v>
      </c>
      <c r="F35" s="8">
        <v>0</v>
      </c>
      <c r="G35" s="8">
        <v>0</v>
      </c>
      <c r="H35" s="8">
        <v>10000</v>
      </c>
      <c r="I35" s="8">
        <v>37400</v>
      </c>
      <c r="J35" s="8">
        <v>0</v>
      </c>
      <c r="K35" s="8">
        <v>4000</v>
      </c>
      <c r="L35" s="8">
        <v>10000</v>
      </c>
      <c r="M35" s="8">
        <v>0</v>
      </c>
      <c r="N35" s="8">
        <v>8000</v>
      </c>
      <c r="O35" s="8">
        <v>15000</v>
      </c>
      <c r="P35" s="8">
        <v>10000</v>
      </c>
      <c r="Q35" s="8">
        <v>70000</v>
      </c>
      <c r="R35" s="8">
        <v>60000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20000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</row>
    <row r="36" spans="1:33" ht="63.75" x14ac:dyDescent="0.25">
      <c r="A36" s="6">
        <v>31</v>
      </c>
      <c r="B36" s="7" t="s">
        <v>97</v>
      </c>
      <c r="C36" s="11" t="s">
        <v>98</v>
      </c>
      <c r="D36" s="7" t="s">
        <v>36</v>
      </c>
      <c r="E36" s="10">
        <f t="shared" si="0"/>
        <v>23000</v>
      </c>
      <c r="F36" s="8">
        <v>0</v>
      </c>
      <c r="G36" s="8">
        <v>0</v>
      </c>
      <c r="H36" s="8">
        <v>0</v>
      </c>
      <c r="I36" s="8">
        <v>3000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20000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</row>
    <row r="37" spans="1:33" ht="51" x14ac:dyDescent="0.25">
      <c r="A37" s="6">
        <v>32</v>
      </c>
      <c r="B37" s="7" t="s">
        <v>99</v>
      </c>
      <c r="C37" s="11" t="s">
        <v>100</v>
      </c>
      <c r="D37" s="7" t="s">
        <v>36</v>
      </c>
      <c r="E37" s="10">
        <f t="shared" si="0"/>
        <v>5020</v>
      </c>
      <c r="F37" s="8">
        <v>1000</v>
      </c>
      <c r="G37" s="8">
        <v>25</v>
      </c>
      <c r="H37" s="8">
        <v>50</v>
      </c>
      <c r="I37" s="8">
        <v>0</v>
      </c>
      <c r="J37" s="8">
        <v>0</v>
      </c>
      <c r="K37" s="8">
        <v>15</v>
      </c>
      <c r="L37" s="8">
        <v>50</v>
      </c>
      <c r="M37" s="8">
        <v>0</v>
      </c>
      <c r="N37" s="8">
        <v>100</v>
      </c>
      <c r="O37" s="8">
        <v>30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400</v>
      </c>
      <c r="X37" s="8">
        <v>0</v>
      </c>
      <c r="Y37" s="8">
        <v>0</v>
      </c>
      <c r="Z37" s="8">
        <v>2000</v>
      </c>
      <c r="AA37" s="8">
        <v>0</v>
      </c>
      <c r="AB37" s="8">
        <v>0</v>
      </c>
      <c r="AC37" s="8">
        <v>1200</v>
      </c>
      <c r="AD37" s="8">
        <v>0</v>
      </c>
      <c r="AE37" s="8">
        <v>0</v>
      </c>
      <c r="AF37" s="8">
        <v>150</v>
      </c>
      <c r="AG37" s="8">
        <v>0</v>
      </c>
    </row>
    <row r="38" spans="1:33" ht="51" x14ac:dyDescent="0.25">
      <c r="A38" s="6">
        <v>33</v>
      </c>
      <c r="B38" s="7" t="s">
        <v>101</v>
      </c>
      <c r="C38" s="11" t="s">
        <v>102</v>
      </c>
      <c r="D38" s="7" t="s">
        <v>36</v>
      </c>
      <c r="E38" s="10">
        <f t="shared" si="0"/>
        <v>122800</v>
      </c>
      <c r="F38" s="8">
        <v>19000</v>
      </c>
      <c r="G38" s="8">
        <v>2000</v>
      </c>
      <c r="H38" s="8">
        <v>4000</v>
      </c>
      <c r="I38" s="8">
        <v>5000</v>
      </c>
      <c r="J38" s="8">
        <v>12000</v>
      </c>
      <c r="K38" s="8">
        <v>10000</v>
      </c>
      <c r="L38" s="8">
        <v>2000</v>
      </c>
      <c r="M38" s="8">
        <v>6000</v>
      </c>
      <c r="N38" s="8">
        <v>8000</v>
      </c>
      <c r="O38" s="8">
        <v>11000</v>
      </c>
      <c r="P38" s="8">
        <v>5000</v>
      </c>
      <c r="Q38" s="8">
        <v>0</v>
      </c>
      <c r="R38" s="8">
        <v>4000</v>
      </c>
      <c r="S38" s="8">
        <v>2500</v>
      </c>
      <c r="T38" s="8">
        <v>0</v>
      </c>
      <c r="U38" s="8">
        <v>0</v>
      </c>
      <c r="V38" s="8">
        <v>16700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13500</v>
      </c>
      <c r="AE38" s="8">
        <v>0</v>
      </c>
      <c r="AF38" s="8">
        <v>2100</v>
      </c>
      <c r="AG38" s="8">
        <v>0</v>
      </c>
    </row>
    <row r="39" spans="1:33" ht="63.75" x14ac:dyDescent="0.25">
      <c r="A39" s="6">
        <v>34</v>
      </c>
      <c r="B39" s="7" t="s">
        <v>103</v>
      </c>
      <c r="C39" s="11" t="s">
        <v>104</v>
      </c>
      <c r="D39" s="7" t="s">
        <v>52</v>
      </c>
      <c r="E39" s="10">
        <f t="shared" si="0"/>
        <v>2153</v>
      </c>
      <c r="F39" s="8">
        <v>84</v>
      </c>
      <c r="G39" s="8">
        <v>2</v>
      </c>
      <c r="H39" s="8">
        <v>5</v>
      </c>
      <c r="I39" s="8">
        <v>10</v>
      </c>
      <c r="J39" s="8">
        <v>15</v>
      </c>
      <c r="K39" s="8">
        <v>5</v>
      </c>
      <c r="L39" s="8">
        <v>5</v>
      </c>
      <c r="M39" s="8">
        <v>10</v>
      </c>
      <c r="N39" s="8">
        <v>10</v>
      </c>
      <c r="O39" s="8">
        <v>4</v>
      </c>
      <c r="P39" s="8">
        <v>1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2</v>
      </c>
      <c r="Z39" s="8">
        <v>0</v>
      </c>
      <c r="AA39" s="8">
        <v>2000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</row>
    <row r="40" spans="1:33" ht="63.75" x14ac:dyDescent="0.25">
      <c r="A40" s="6">
        <v>35</v>
      </c>
      <c r="B40" s="7" t="s">
        <v>105</v>
      </c>
      <c r="C40" s="11" t="s">
        <v>106</v>
      </c>
      <c r="D40" s="7" t="s">
        <v>52</v>
      </c>
      <c r="E40" s="10">
        <f t="shared" si="0"/>
        <v>38</v>
      </c>
      <c r="F40" s="8">
        <v>18</v>
      </c>
      <c r="G40" s="8">
        <v>2</v>
      </c>
      <c r="H40" s="8">
        <v>5</v>
      </c>
      <c r="I40" s="8">
        <v>2</v>
      </c>
      <c r="J40" s="8">
        <v>4</v>
      </c>
      <c r="K40" s="8">
        <v>1</v>
      </c>
      <c r="L40" s="8">
        <v>5</v>
      </c>
      <c r="M40" s="8">
        <v>0</v>
      </c>
      <c r="N40" s="8">
        <v>0</v>
      </c>
      <c r="O40" s="8">
        <v>1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</row>
    <row r="41" spans="1:33" ht="63.75" x14ac:dyDescent="0.25">
      <c r="A41" s="6">
        <v>36</v>
      </c>
      <c r="B41" s="7" t="s">
        <v>107</v>
      </c>
      <c r="C41" s="11" t="s">
        <v>108</v>
      </c>
      <c r="D41" s="6" t="s">
        <v>36</v>
      </c>
      <c r="E41" s="10">
        <f t="shared" si="0"/>
        <v>2121</v>
      </c>
      <c r="F41" s="8">
        <v>500</v>
      </c>
      <c r="G41" s="8">
        <v>0</v>
      </c>
      <c r="H41" s="8">
        <v>144</v>
      </c>
      <c r="I41" s="8">
        <v>10</v>
      </c>
      <c r="J41" s="8">
        <v>300</v>
      </c>
      <c r="K41" s="8">
        <v>70</v>
      </c>
      <c r="L41" s="8">
        <v>50</v>
      </c>
      <c r="M41" s="8">
        <v>0</v>
      </c>
      <c r="N41" s="8">
        <v>280</v>
      </c>
      <c r="O41" s="8">
        <v>200</v>
      </c>
      <c r="P41" s="8">
        <v>200</v>
      </c>
      <c r="Q41" s="8">
        <v>0</v>
      </c>
      <c r="R41" s="8">
        <v>180</v>
      </c>
      <c r="S41" s="8">
        <v>0</v>
      </c>
      <c r="T41" s="8">
        <v>60</v>
      </c>
      <c r="U41" s="8">
        <v>0</v>
      </c>
      <c r="V41" s="8">
        <v>100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19</v>
      </c>
      <c r="AE41" s="8">
        <v>0</v>
      </c>
      <c r="AF41" s="8">
        <v>0</v>
      </c>
      <c r="AG41" s="8">
        <v>8</v>
      </c>
    </row>
    <row r="42" spans="1:33" ht="51" x14ac:dyDescent="0.25">
      <c r="A42" s="6">
        <v>37</v>
      </c>
      <c r="B42" s="7" t="s">
        <v>109</v>
      </c>
      <c r="C42" s="11" t="s">
        <v>110</v>
      </c>
      <c r="D42" s="7" t="s">
        <v>36</v>
      </c>
      <c r="E42" s="10">
        <f t="shared" si="0"/>
        <v>33680</v>
      </c>
      <c r="F42" s="8">
        <v>400</v>
      </c>
      <c r="G42" s="8">
        <v>0</v>
      </c>
      <c r="H42" s="8">
        <v>2500</v>
      </c>
      <c r="I42" s="8">
        <v>50</v>
      </c>
      <c r="J42" s="8">
        <v>250</v>
      </c>
      <c r="K42" s="8">
        <v>100</v>
      </c>
      <c r="L42" s="8">
        <v>200</v>
      </c>
      <c r="M42" s="8">
        <v>0</v>
      </c>
      <c r="N42" s="8">
        <v>100</v>
      </c>
      <c r="O42" s="8">
        <v>50</v>
      </c>
      <c r="P42" s="8">
        <v>3000</v>
      </c>
      <c r="Q42" s="8">
        <v>0</v>
      </c>
      <c r="R42" s="8">
        <v>300</v>
      </c>
      <c r="S42" s="8">
        <v>0</v>
      </c>
      <c r="T42" s="8">
        <v>2000</v>
      </c>
      <c r="U42" s="8">
        <v>1000</v>
      </c>
      <c r="V42" s="8">
        <v>840</v>
      </c>
      <c r="W42" s="8">
        <v>0</v>
      </c>
      <c r="X42" s="8">
        <v>0</v>
      </c>
      <c r="Y42" s="8">
        <v>200</v>
      </c>
      <c r="Z42" s="8">
        <v>0</v>
      </c>
      <c r="AA42" s="8">
        <v>0</v>
      </c>
      <c r="AB42" s="8">
        <v>1600</v>
      </c>
      <c r="AC42" s="8">
        <v>14000</v>
      </c>
      <c r="AD42" s="8">
        <v>2250</v>
      </c>
      <c r="AE42" s="8">
        <v>4000</v>
      </c>
      <c r="AF42" s="8">
        <v>0</v>
      </c>
      <c r="AG42" s="8">
        <v>840</v>
      </c>
    </row>
    <row r="43" spans="1:33" ht="127.5" x14ac:dyDescent="0.25">
      <c r="A43" s="6">
        <v>38</v>
      </c>
      <c r="B43" s="7" t="s">
        <v>111</v>
      </c>
      <c r="C43" s="11" t="s">
        <v>112</v>
      </c>
      <c r="D43" s="7" t="s">
        <v>36</v>
      </c>
      <c r="E43" s="10">
        <f t="shared" si="0"/>
        <v>5100</v>
      </c>
      <c r="F43" s="8">
        <v>4000</v>
      </c>
      <c r="G43" s="8">
        <v>0</v>
      </c>
      <c r="H43" s="8">
        <v>0</v>
      </c>
      <c r="I43" s="8">
        <v>20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1000</v>
      </c>
      <c r="AB43" s="8">
        <v>0</v>
      </c>
      <c r="AC43" s="8">
        <v>0</v>
      </c>
      <c r="AD43" s="8">
        <v>80</v>
      </c>
      <c r="AE43" s="8">
        <v>0</v>
      </c>
      <c r="AF43" s="8">
        <v>0</v>
      </c>
      <c r="AG43" s="8">
        <v>0</v>
      </c>
    </row>
    <row r="44" spans="1:33" ht="63.75" x14ac:dyDescent="0.25">
      <c r="A44" s="6">
        <v>39</v>
      </c>
      <c r="B44" s="7" t="s">
        <v>113</v>
      </c>
      <c r="C44" s="11" t="s">
        <v>114</v>
      </c>
      <c r="D44" s="6" t="s">
        <v>115</v>
      </c>
      <c r="E44" s="10">
        <f t="shared" si="0"/>
        <v>244</v>
      </c>
      <c r="F44" s="8">
        <v>76</v>
      </c>
      <c r="G44" s="8">
        <v>2</v>
      </c>
      <c r="H44" s="8">
        <v>5</v>
      </c>
      <c r="I44" s="8">
        <v>20</v>
      </c>
      <c r="J44" s="8">
        <v>10</v>
      </c>
      <c r="K44" s="8">
        <v>10</v>
      </c>
      <c r="L44" s="8">
        <v>10</v>
      </c>
      <c r="M44" s="8">
        <v>4</v>
      </c>
      <c r="N44" s="8">
        <v>3</v>
      </c>
      <c r="O44" s="8">
        <v>40</v>
      </c>
      <c r="P44" s="8">
        <v>1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50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13</v>
      </c>
      <c r="AD44" s="8">
        <v>0</v>
      </c>
      <c r="AE44" s="8">
        <v>0</v>
      </c>
      <c r="AF44" s="8">
        <v>0</v>
      </c>
      <c r="AG44" s="8">
        <v>0</v>
      </c>
    </row>
    <row r="45" spans="1:33" ht="51" x14ac:dyDescent="0.25">
      <c r="A45" s="6">
        <v>40</v>
      </c>
      <c r="B45" s="7" t="s">
        <v>116</v>
      </c>
      <c r="C45" s="11" t="s">
        <v>117</v>
      </c>
      <c r="D45" s="6" t="s">
        <v>115</v>
      </c>
      <c r="E45" s="10">
        <f t="shared" si="0"/>
        <v>271</v>
      </c>
      <c r="F45" s="8">
        <v>96</v>
      </c>
      <c r="G45" s="8">
        <v>2</v>
      </c>
      <c r="H45" s="8">
        <v>5</v>
      </c>
      <c r="I45" s="8">
        <v>20</v>
      </c>
      <c r="J45" s="8">
        <v>10</v>
      </c>
      <c r="K45" s="8">
        <v>20</v>
      </c>
      <c r="L45" s="8">
        <v>5</v>
      </c>
      <c r="M45" s="8">
        <v>4</v>
      </c>
      <c r="N45" s="8">
        <v>5</v>
      </c>
      <c r="O45" s="8">
        <v>40</v>
      </c>
      <c r="P45" s="8">
        <v>1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50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13</v>
      </c>
      <c r="AD45" s="8">
        <v>0</v>
      </c>
      <c r="AE45" s="8">
        <v>0</v>
      </c>
      <c r="AF45" s="8">
        <v>0</v>
      </c>
      <c r="AG45" s="8">
        <v>0</v>
      </c>
    </row>
    <row r="46" spans="1:33" ht="51" x14ac:dyDescent="0.25">
      <c r="A46" s="6">
        <v>41</v>
      </c>
      <c r="B46" s="7" t="s">
        <v>118</v>
      </c>
      <c r="C46" s="11" t="s">
        <v>119</v>
      </c>
      <c r="D46" s="6" t="s">
        <v>115</v>
      </c>
      <c r="E46" s="10">
        <f t="shared" si="0"/>
        <v>276</v>
      </c>
      <c r="F46" s="8">
        <v>96</v>
      </c>
      <c r="G46" s="8">
        <v>2</v>
      </c>
      <c r="H46" s="8">
        <v>5</v>
      </c>
      <c r="I46" s="8">
        <v>20</v>
      </c>
      <c r="J46" s="8">
        <v>10</v>
      </c>
      <c r="K46" s="8">
        <v>20</v>
      </c>
      <c r="L46" s="8">
        <v>5</v>
      </c>
      <c r="M46" s="8">
        <v>4</v>
      </c>
      <c r="N46" s="8">
        <v>5</v>
      </c>
      <c r="O46" s="8">
        <v>40</v>
      </c>
      <c r="P46" s="8">
        <v>1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50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18</v>
      </c>
      <c r="AD46" s="8">
        <v>0</v>
      </c>
      <c r="AE46" s="8">
        <v>0</v>
      </c>
      <c r="AF46" s="8">
        <v>0</v>
      </c>
      <c r="AG46" s="8">
        <v>0</v>
      </c>
    </row>
    <row r="47" spans="1:33" ht="25.5" x14ac:dyDescent="0.25">
      <c r="A47" s="6">
        <v>42</v>
      </c>
      <c r="B47" s="7" t="s">
        <v>120</v>
      </c>
      <c r="C47" s="11" t="s">
        <v>121</v>
      </c>
      <c r="D47" s="7" t="s">
        <v>115</v>
      </c>
      <c r="E47" s="10">
        <f t="shared" si="0"/>
        <v>386</v>
      </c>
      <c r="F47" s="8">
        <v>192</v>
      </c>
      <c r="G47" s="8">
        <v>3</v>
      </c>
      <c r="H47" s="8">
        <v>5</v>
      </c>
      <c r="I47" s="8">
        <v>20</v>
      </c>
      <c r="J47" s="8">
        <v>0</v>
      </c>
      <c r="K47" s="8">
        <v>30</v>
      </c>
      <c r="L47" s="8">
        <v>10</v>
      </c>
      <c r="M47" s="8">
        <v>7</v>
      </c>
      <c r="N47" s="8">
        <v>10</v>
      </c>
      <c r="O47" s="8">
        <v>40</v>
      </c>
      <c r="P47" s="8">
        <v>1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50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18</v>
      </c>
      <c r="AD47" s="8">
        <v>0</v>
      </c>
      <c r="AE47" s="8">
        <v>0</v>
      </c>
      <c r="AF47" s="8">
        <v>0</v>
      </c>
      <c r="AG47" s="8">
        <v>0</v>
      </c>
    </row>
    <row r="48" spans="1:33" ht="63.75" x14ac:dyDescent="0.25">
      <c r="A48" s="6">
        <v>43</v>
      </c>
      <c r="B48" s="7" t="s">
        <v>122</v>
      </c>
      <c r="C48" s="11" t="s">
        <v>123</v>
      </c>
      <c r="D48" s="6" t="s">
        <v>36</v>
      </c>
      <c r="E48" s="10">
        <f t="shared" si="0"/>
        <v>36840</v>
      </c>
      <c r="F48" s="8">
        <v>0</v>
      </c>
      <c r="G48" s="8">
        <v>0</v>
      </c>
      <c r="H48" s="8">
        <v>4500</v>
      </c>
      <c r="I48" s="8">
        <v>0</v>
      </c>
      <c r="J48" s="8">
        <v>0</v>
      </c>
      <c r="K48" s="8">
        <v>200</v>
      </c>
      <c r="L48" s="8">
        <v>200</v>
      </c>
      <c r="M48" s="8">
        <v>0</v>
      </c>
      <c r="N48" s="8">
        <v>1000</v>
      </c>
      <c r="O48" s="8">
        <v>250</v>
      </c>
      <c r="P48" s="8">
        <v>300</v>
      </c>
      <c r="Q48" s="8">
        <v>0</v>
      </c>
      <c r="R48" s="8">
        <v>500</v>
      </c>
      <c r="S48" s="8">
        <v>0</v>
      </c>
      <c r="T48" s="8">
        <v>0</v>
      </c>
      <c r="U48" s="8">
        <v>0</v>
      </c>
      <c r="V48" s="8">
        <v>3400</v>
      </c>
      <c r="W48" s="8">
        <v>500</v>
      </c>
      <c r="X48" s="8">
        <v>0</v>
      </c>
      <c r="Y48" s="8">
        <v>500</v>
      </c>
      <c r="Z48" s="8">
        <v>0</v>
      </c>
      <c r="AA48" s="8">
        <v>1000</v>
      </c>
      <c r="AB48" s="8">
        <v>1600</v>
      </c>
      <c r="AC48" s="8">
        <v>9620</v>
      </c>
      <c r="AD48" s="8">
        <v>7500</v>
      </c>
      <c r="AE48" s="8">
        <v>1600</v>
      </c>
      <c r="AF48" s="8">
        <v>0</v>
      </c>
      <c r="AG48" s="8">
        <v>4170</v>
      </c>
    </row>
    <row r="49" spans="1:33" ht="38.25" x14ac:dyDescent="0.25">
      <c r="A49" s="6">
        <v>44</v>
      </c>
      <c r="B49" s="7" t="s">
        <v>124</v>
      </c>
      <c r="C49" s="11" t="s">
        <v>125</v>
      </c>
      <c r="D49" s="6" t="s">
        <v>36</v>
      </c>
      <c r="E49" s="10">
        <f t="shared" si="0"/>
        <v>75700</v>
      </c>
      <c r="F49" s="8">
        <v>15000</v>
      </c>
      <c r="G49" s="8">
        <v>800</v>
      </c>
      <c r="H49" s="8">
        <v>1000</v>
      </c>
      <c r="I49" s="8">
        <v>2000</v>
      </c>
      <c r="J49" s="8">
        <v>2000</v>
      </c>
      <c r="K49" s="8">
        <v>500</v>
      </c>
      <c r="L49" s="8">
        <v>1800</v>
      </c>
      <c r="M49" s="8">
        <v>0</v>
      </c>
      <c r="N49" s="8">
        <v>4000</v>
      </c>
      <c r="O49" s="8">
        <v>10000</v>
      </c>
      <c r="P49" s="8">
        <v>500</v>
      </c>
      <c r="Q49" s="8">
        <v>0</v>
      </c>
      <c r="R49" s="8">
        <v>2000</v>
      </c>
      <c r="S49" s="8">
        <v>0</v>
      </c>
      <c r="T49" s="8">
        <v>0</v>
      </c>
      <c r="U49" s="8">
        <v>0</v>
      </c>
      <c r="V49" s="8">
        <v>8400</v>
      </c>
      <c r="W49" s="8">
        <v>0</v>
      </c>
      <c r="X49" s="8">
        <v>0</v>
      </c>
      <c r="Y49" s="8">
        <v>100</v>
      </c>
      <c r="Z49" s="8">
        <v>0</v>
      </c>
      <c r="AA49" s="8">
        <v>0</v>
      </c>
      <c r="AB49" s="8">
        <v>800</v>
      </c>
      <c r="AC49" s="8">
        <v>0</v>
      </c>
      <c r="AD49" s="8">
        <v>1800</v>
      </c>
      <c r="AE49" s="8">
        <v>0</v>
      </c>
      <c r="AF49" s="8">
        <v>25000</v>
      </c>
      <c r="AG49" s="8">
        <v>0</v>
      </c>
    </row>
    <row r="50" spans="1:33" ht="38.25" x14ac:dyDescent="0.25">
      <c r="A50" s="6">
        <v>45</v>
      </c>
      <c r="B50" s="7" t="s">
        <v>124</v>
      </c>
      <c r="C50" s="11" t="s">
        <v>126</v>
      </c>
      <c r="D50" s="6" t="s">
        <v>36</v>
      </c>
      <c r="E50" s="10">
        <f t="shared" si="0"/>
        <v>216200</v>
      </c>
      <c r="F50" s="8">
        <v>38000</v>
      </c>
      <c r="G50" s="8">
        <v>4000</v>
      </c>
      <c r="H50" s="8">
        <v>5000</v>
      </c>
      <c r="I50" s="8">
        <v>10000</v>
      </c>
      <c r="J50" s="8">
        <v>15000</v>
      </c>
      <c r="K50" s="8">
        <v>13000</v>
      </c>
      <c r="L50" s="8">
        <v>3000</v>
      </c>
      <c r="M50" s="8">
        <v>0</v>
      </c>
      <c r="N50" s="8">
        <v>22000</v>
      </c>
      <c r="O50" s="8">
        <v>25000</v>
      </c>
      <c r="P50" s="8">
        <v>3000</v>
      </c>
      <c r="Q50" s="8">
        <v>0</v>
      </c>
      <c r="R50" s="8">
        <v>2000</v>
      </c>
      <c r="S50" s="8">
        <v>2000</v>
      </c>
      <c r="T50" s="8">
        <v>0</v>
      </c>
      <c r="U50" s="8">
        <v>0</v>
      </c>
      <c r="V50" s="8">
        <v>16700</v>
      </c>
      <c r="W50" s="8">
        <v>0</v>
      </c>
      <c r="X50" s="8">
        <v>0</v>
      </c>
      <c r="Y50" s="8">
        <v>100</v>
      </c>
      <c r="Z50" s="8">
        <v>0</v>
      </c>
      <c r="AA50" s="8">
        <v>30000</v>
      </c>
      <c r="AB50" s="8">
        <v>400</v>
      </c>
      <c r="AC50" s="8">
        <v>0</v>
      </c>
      <c r="AD50" s="8">
        <v>6000</v>
      </c>
      <c r="AE50" s="8">
        <v>0</v>
      </c>
      <c r="AF50" s="8">
        <v>21000</v>
      </c>
      <c r="AG50" s="8">
        <v>0</v>
      </c>
    </row>
    <row r="51" spans="1:33" ht="38.25" x14ac:dyDescent="0.25">
      <c r="A51" s="6">
        <v>46</v>
      </c>
      <c r="B51" s="7" t="s">
        <v>124</v>
      </c>
      <c r="C51" s="11" t="s">
        <v>127</v>
      </c>
      <c r="D51" s="6" t="s">
        <v>36</v>
      </c>
      <c r="E51" s="10">
        <f t="shared" si="0"/>
        <v>312750</v>
      </c>
      <c r="F51" s="8">
        <v>64000</v>
      </c>
      <c r="G51" s="8">
        <v>4000</v>
      </c>
      <c r="H51" s="8">
        <v>5800</v>
      </c>
      <c r="I51" s="8">
        <v>10000</v>
      </c>
      <c r="J51" s="8">
        <v>30000</v>
      </c>
      <c r="K51" s="8">
        <v>10000</v>
      </c>
      <c r="L51" s="8">
        <v>5000</v>
      </c>
      <c r="M51" s="8">
        <v>7000</v>
      </c>
      <c r="N51" s="8">
        <v>29000</v>
      </c>
      <c r="O51" s="8">
        <v>25000</v>
      </c>
      <c r="P51" s="8">
        <v>4000</v>
      </c>
      <c r="Q51" s="8">
        <v>0</v>
      </c>
      <c r="R51" s="8">
        <v>7500</v>
      </c>
      <c r="S51" s="8">
        <v>2000</v>
      </c>
      <c r="T51" s="8">
        <v>0</v>
      </c>
      <c r="U51" s="8">
        <v>8000</v>
      </c>
      <c r="V51" s="8">
        <v>16700</v>
      </c>
      <c r="W51" s="8">
        <v>0</v>
      </c>
      <c r="X51" s="8">
        <v>0</v>
      </c>
      <c r="Y51" s="8">
        <v>4000</v>
      </c>
      <c r="Z51" s="8">
        <v>0</v>
      </c>
      <c r="AA51" s="8">
        <v>50000</v>
      </c>
      <c r="AB51" s="8">
        <v>250</v>
      </c>
      <c r="AC51" s="8">
        <v>0</v>
      </c>
      <c r="AD51" s="8">
        <v>14500</v>
      </c>
      <c r="AE51" s="8">
        <v>0</v>
      </c>
      <c r="AF51" s="8">
        <v>16000</v>
      </c>
      <c r="AG51" s="8">
        <v>0</v>
      </c>
    </row>
    <row r="52" spans="1:33" ht="38.25" x14ac:dyDescent="0.25">
      <c r="A52" s="6">
        <v>47</v>
      </c>
      <c r="B52" s="7" t="s">
        <v>124</v>
      </c>
      <c r="C52" s="11" t="s">
        <v>128</v>
      </c>
      <c r="D52" s="6" t="s">
        <v>36</v>
      </c>
      <c r="E52" s="10">
        <f t="shared" si="0"/>
        <v>31400</v>
      </c>
      <c r="F52" s="8">
        <v>0</v>
      </c>
      <c r="G52" s="8">
        <v>0</v>
      </c>
      <c r="H52" s="8">
        <v>0</v>
      </c>
      <c r="I52" s="8">
        <v>0</v>
      </c>
      <c r="J52" s="8">
        <v>2000</v>
      </c>
      <c r="K52" s="8">
        <v>1500</v>
      </c>
      <c r="L52" s="8">
        <v>0</v>
      </c>
      <c r="M52" s="8">
        <v>2000</v>
      </c>
      <c r="N52" s="8">
        <v>15000</v>
      </c>
      <c r="O52" s="8">
        <v>700</v>
      </c>
      <c r="P52" s="8">
        <v>0</v>
      </c>
      <c r="Q52" s="8">
        <v>0</v>
      </c>
      <c r="R52" s="8">
        <v>700</v>
      </c>
      <c r="S52" s="8">
        <v>0</v>
      </c>
      <c r="T52" s="8">
        <v>8000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1500</v>
      </c>
      <c r="AG52" s="8">
        <v>0</v>
      </c>
    </row>
    <row r="53" spans="1:33" ht="76.5" x14ac:dyDescent="0.25">
      <c r="A53" s="6">
        <v>48</v>
      </c>
      <c r="B53" s="7" t="s">
        <v>129</v>
      </c>
      <c r="C53" s="11" t="s">
        <v>130</v>
      </c>
      <c r="D53" s="6" t="s">
        <v>36</v>
      </c>
      <c r="E53" s="10">
        <f t="shared" si="0"/>
        <v>1163400</v>
      </c>
      <c r="F53" s="8">
        <v>240000</v>
      </c>
      <c r="G53" s="8">
        <v>80000</v>
      </c>
      <c r="H53" s="8">
        <v>40000</v>
      </c>
      <c r="I53" s="8">
        <v>7400</v>
      </c>
      <c r="J53" s="8">
        <v>60000</v>
      </c>
      <c r="K53" s="8">
        <v>0</v>
      </c>
      <c r="L53" s="8">
        <v>0</v>
      </c>
      <c r="M53" s="8">
        <v>15000</v>
      </c>
      <c r="N53" s="8">
        <v>10000</v>
      </c>
      <c r="O53" s="8">
        <v>15000</v>
      </c>
      <c r="P53" s="8">
        <v>0</v>
      </c>
      <c r="Q53" s="8">
        <v>0</v>
      </c>
      <c r="R53" s="8">
        <v>0</v>
      </c>
      <c r="S53" s="8">
        <v>40000</v>
      </c>
      <c r="T53" s="8">
        <v>0</v>
      </c>
      <c r="U53" s="8">
        <v>0</v>
      </c>
      <c r="V53" s="8">
        <v>141700</v>
      </c>
      <c r="W53" s="8">
        <v>0</v>
      </c>
      <c r="X53" s="8">
        <v>0</v>
      </c>
      <c r="Y53" s="8">
        <v>0</v>
      </c>
      <c r="Z53" s="8">
        <v>0</v>
      </c>
      <c r="AA53" s="8">
        <v>200000</v>
      </c>
      <c r="AB53" s="8">
        <v>3300</v>
      </c>
      <c r="AC53" s="8">
        <v>290000</v>
      </c>
      <c r="AD53" s="8">
        <v>21000</v>
      </c>
      <c r="AE53" s="8">
        <v>0</v>
      </c>
      <c r="AF53" s="8">
        <v>0</v>
      </c>
      <c r="AG53" s="8">
        <v>0</v>
      </c>
    </row>
    <row r="54" spans="1:33" ht="63.75" x14ac:dyDescent="0.25">
      <c r="A54" s="6">
        <v>49</v>
      </c>
      <c r="B54" s="7" t="s">
        <v>131</v>
      </c>
      <c r="C54" s="11" t="s">
        <v>132</v>
      </c>
      <c r="D54" s="7" t="s">
        <v>36</v>
      </c>
      <c r="E54" s="10">
        <f t="shared" si="0"/>
        <v>35</v>
      </c>
      <c r="F54" s="8">
        <v>0</v>
      </c>
      <c r="G54" s="8">
        <v>0</v>
      </c>
      <c r="H54" s="8">
        <v>9</v>
      </c>
      <c r="I54" s="8">
        <v>1</v>
      </c>
      <c r="J54" s="8">
        <v>4</v>
      </c>
      <c r="K54" s="8">
        <v>2</v>
      </c>
      <c r="L54" s="8">
        <v>0</v>
      </c>
      <c r="M54" s="8">
        <v>0</v>
      </c>
      <c r="N54" s="8">
        <v>3</v>
      </c>
      <c r="O54" s="8">
        <v>4</v>
      </c>
      <c r="P54" s="8">
        <v>10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1</v>
      </c>
      <c r="W54" s="8">
        <v>0</v>
      </c>
      <c r="X54" s="8">
        <v>0</v>
      </c>
      <c r="Y54" s="8">
        <v>1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</row>
    <row r="55" spans="1:33" ht="63.75" x14ac:dyDescent="0.25">
      <c r="A55" s="6">
        <v>50</v>
      </c>
      <c r="B55" s="7" t="s">
        <v>131</v>
      </c>
      <c r="C55" s="11" t="s">
        <v>133</v>
      </c>
      <c r="D55" s="7" t="s">
        <v>36</v>
      </c>
      <c r="E55" s="10">
        <f t="shared" si="0"/>
        <v>4</v>
      </c>
      <c r="F55" s="8">
        <v>0</v>
      </c>
      <c r="G55" s="8">
        <v>0</v>
      </c>
      <c r="H55" s="8">
        <v>0</v>
      </c>
      <c r="I55" s="8">
        <v>1</v>
      </c>
      <c r="J55" s="8">
        <v>0</v>
      </c>
      <c r="K55" s="8">
        <v>0</v>
      </c>
      <c r="L55" s="8">
        <v>0</v>
      </c>
      <c r="M55" s="8">
        <v>0</v>
      </c>
      <c r="N55" s="8">
        <v>1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2</v>
      </c>
      <c r="AE55" s="8">
        <v>0</v>
      </c>
      <c r="AF55" s="8">
        <v>0</v>
      </c>
      <c r="AG55" s="8">
        <v>0</v>
      </c>
    </row>
    <row r="56" spans="1:33" ht="51" customHeight="1" x14ac:dyDescent="0.25">
      <c r="A56" s="6">
        <v>51</v>
      </c>
      <c r="B56" s="7" t="s">
        <v>77</v>
      </c>
      <c r="C56" s="11" t="s">
        <v>134</v>
      </c>
      <c r="D56" s="7" t="s">
        <v>36</v>
      </c>
      <c r="E56" s="10">
        <f t="shared" si="0"/>
        <v>29000</v>
      </c>
      <c r="F56" s="8">
        <v>0</v>
      </c>
      <c r="G56" s="8">
        <v>8000</v>
      </c>
      <c r="H56" s="8">
        <v>0</v>
      </c>
      <c r="I56" s="8">
        <v>0</v>
      </c>
      <c r="J56" s="8">
        <v>5000</v>
      </c>
      <c r="K56" s="8">
        <v>0</v>
      </c>
      <c r="L56" s="8">
        <v>0</v>
      </c>
      <c r="M56" s="8">
        <v>0</v>
      </c>
      <c r="N56" s="8">
        <v>9000</v>
      </c>
      <c r="O56" s="8">
        <v>7000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</row>
    <row r="57" spans="1:33" ht="51" x14ac:dyDescent="0.25">
      <c r="A57" s="6">
        <v>52</v>
      </c>
      <c r="B57" s="7" t="s">
        <v>135</v>
      </c>
      <c r="C57" s="11" t="s">
        <v>136</v>
      </c>
      <c r="D57" s="7" t="s">
        <v>36</v>
      </c>
      <c r="E57" s="10">
        <f t="shared" si="0"/>
        <v>3050</v>
      </c>
      <c r="F57" s="8">
        <v>0</v>
      </c>
      <c r="G57" s="8">
        <v>100</v>
      </c>
      <c r="H57" s="8">
        <v>0</v>
      </c>
      <c r="I57" s="8">
        <v>50</v>
      </c>
      <c r="J57" s="8">
        <v>500</v>
      </c>
      <c r="K57" s="8">
        <v>0</v>
      </c>
      <c r="L57" s="8">
        <v>0</v>
      </c>
      <c r="M57" s="8">
        <v>0</v>
      </c>
      <c r="N57" s="8">
        <v>0</v>
      </c>
      <c r="O57" s="8">
        <v>400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2000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</row>
    <row r="58" spans="1:33" ht="63.75" x14ac:dyDescent="0.25">
      <c r="A58" s="6">
        <v>53</v>
      </c>
      <c r="B58" s="7" t="s">
        <v>137</v>
      </c>
      <c r="C58" s="11" t="s">
        <v>138</v>
      </c>
      <c r="D58" s="7" t="s">
        <v>36</v>
      </c>
      <c r="E58" s="10">
        <f t="shared" si="0"/>
        <v>8040</v>
      </c>
      <c r="F58" s="8">
        <v>1000</v>
      </c>
      <c r="G58" s="8">
        <v>0</v>
      </c>
      <c r="H58" s="8">
        <v>0</v>
      </c>
      <c r="I58" s="8">
        <v>1500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500</v>
      </c>
      <c r="P58" s="8">
        <v>300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1700</v>
      </c>
      <c r="Z58" s="8">
        <v>0</v>
      </c>
      <c r="AA58" s="8">
        <v>3000</v>
      </c>
      <c r="AB58" s="8">
        <v>0</v>
      </c>
      <c r="AC58" s="8">
        <v>0</v>
      </c>
      <c r="AD58" s="8">
        <v>40</v>
      </c>
      <c r="AE58" s="8">
        <v>0</v>
      </c>
      <c r="AF58" s="8">
        <v>0</v>
      </c>
      <c r="AG58" s="8">
        <v>0</v>
      </c>
    </row>
    <row r="59" spans="1:33" ht="63.75" x14ac:dyDescent="0.25">
      <c r="A59" s="6">
        <v>54</v>
      </c>
      <c r="B59" s="7" t="s">
        <v>139</v>
      </c>
      <c r="C59" s="11" t="s">
        <v>140</v>
      </c>
      <c r="D59" s="7" t="s">
        <v>36</v>
      </c>
      <c r="E59" s="10">
        <f t="shared" si="0"/>
        <v>2900</v>
      </c>
      <c r="F59" s="8">
        <v>100</v>
      </c>
      <c r="G59" s="8">
        <v>400</v>
      </c>
      <c r="H59" s="8">
        <v>0</v>
      </c>
      <c r="I59" s="8">
        <v>0</v>
      </c>
      <c r="J59" s="8">
        <v>600</v>
      </c>
      <c r="K59" s="8">
        <v>0</v>
      </c>
      <c r="L59" s="8">
        <v>0</v>
      </c>
      <c r="M59" s="8">
        <v>0</v>
      </c>
      <c r="N59" s="8">
        <v>0</v>
      </c>
      <c r="O59" s="8">
        <v>50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1700</v>
      </c>
      <c r="Z59" s="8">
        <v>0</v>
      </c>
      <c r="AA59" s="8">
        <v>0</v>
      </c>
      <c r="AB59" s="8">
        <v>0</v>
      </c>
      <c r="AC59" s="8">
        <v>0</v>
      </c>
      <c r="AD59" s="8">
        <v>50</v>
      </c>
      <c r="AE59" s="8">
        <v>0</v>
      </c>
      <c r="AF59" s="8">
        <v>0</v>
      </c>
      <c r="AG59" s="8">
        <v>0</v>
      </c>
    </row>
    <row r="60" spans="1:33" ht="25.5" x14ac:dyDescent="0.25">
      <c r="A60" s="6">
        <v>55</v>
      </c>
      <c r="B60" s="7" t="s">
        <v>141</v>
      </c>
      <c r="C60" s="11" t="s">
        <v>142</v>
      </c>
      <c r="D60" s="7" t="s">
        <v>59</v>
      </c>
      <c r="E60" s="10">
        <f t="shared" si="0"/>
        <v>1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1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</row>
    <row r="61" spans="1:33" ht="25.5" x14ac:dyDescent="0.25">
      <c r="A61" s="6">
        <v>56</v>
      </c>
      <c r="B61" s="7" t="s">
        <v>143</v>
      </c>
      <c r="C61" s="11" t="s">
        <v>144</v>
      </c>
      <c r="D61" s="6" t="s">
        <v>59</v>
      </c>
      <c r="E61" s="10">
        <f t="shared" si="0"/>
        <v>4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2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2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</row>
    <row r="62" spans="1:33" x14ac:dyDescent="0.25">
      <c r="A62" s="6">
        <v>57</v>
      </c>
      <c r="B62" s="6" t="s">
        <v>145</v>
      </c>
      <c r="C62" s="12" t="s">
        <v>146</v>
      </c>
      <c r="D62" s="6" t="s">
        <v>59</v>
      </c>
      <c r="E62" s="10">
        <f t="shared" si="0"/>
        <v>1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1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</row>
    <row r="63" spans="1:33" ht="25.5" x14ac:dyDescent="0.25">
      <c r="A63" s="6">
        <v>58</v>
      </c>
      <c r="B63" s="7" t="s">
        <v>147</v>
      </c>
      <c r="C63" s="11" t="s">
        <v>148</v>
      </c>
      <c r="D63" s="7" t="s">
        <v>115</v>
      </c>
      <c r="E63" s="10">
        <f t="shared" si="0"/>
        <v>12</v>
      </c>
      <c r="F63" s="8">
        <v>0</v>
      </c>
      <c r="G63" s="8">
        <v>0</v>
      </c>
      <c r="H63" s="8">
        <v>3</v>
      </c>
      <c r="I63" s="8">
        <v>4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1</v>
      </c>
      <c r="P63" s="8">
        <v>3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1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</row>
    <row r="64" spans="1:33" ht="25.5" x14ac:dyDescent="0.25">
      <c r="A64" s="6">
        <v>59</v>
      </c>
      <c r="B64" s="7" t="s">
        <v>149</v>
      </c>
      <c r="C64" s="11" t="s">
        <v>150</v>
      </c>
      <c r="D64" s="7" t="s">
        <v>115</v>
      </c>
      <c r="E64" s="10">
        <f t="shared" si="0"/>
        <v>11</v>
      </c>
      <c r="F64" s="8">
        <v>0</v>
      </c>
      <c r="G64" s="8">
        <v>0</v>
      </c>
      <c r="H64" s="8">
        <v>1</v>
      </c>
      <c r="I64" s="8">
        <v>4</v>
      </c>
      <c r="J64" s="8">
        <v>0</v>
      </c>
      <c r="K64" s="8">
        <v>0</v>
      </c>
      <c r="L64" s="8">
        <v>0</v>
      </c>
      <c r="M64" s="8">
        <v>3</v>
      </c>
      <c r="N64" s="8">
        <v>0</v>
      </c>
      <c r="O64" s="8">
        <v>1</v>
      </c>
      <c r="P64" s="8">
        <v>1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1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</row>
    <row r="65" spans="1:33" ht="51" x14ac:dyDescent="0.25">
      <c r="A65" s="6">
        <v>60</v>
      </c>
      <c r="B65" s="7" t="s">
        <v>151</v>
      </c>
      <c r="C65" s="11" t="s">
        <v>152</v>
      </c>
      <c r="D65" s="7" t="s">
        <v>59</v>
      </c>
      <c r="E65" s="10">
        <f t="shared" si="0"/>
        <v>20</v>
      </c>
      <c r="F65" s="8">
        <v>0</v>
      </c>
      <c r="G65" s="8">
        <v>0</v>
      </c>
      <c r="H65" s="8">
        <v>0</v>
      </c>
      <c r="I65" s="8">
        <v>2</v>
      </c>
      <c r="J65" s="8">
        <v>0</v>
      </c>
      <c r="K65" s="8">
        <v>0</v>
      </c>
      <c r="L65" s="8">
        <v>0</v>
      </c>
      <c r="M65" s="8">
        <v>15</v>
      </c>
      <c r="N65" s="8">
        <v>0</v>
      </c>
      <c r="O65" s="8">
        <v>1</v>
      </c>
      <c r="P65" s="8">
        <v>1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1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</row>
    <row r="66" spans="1:33" ht="25.5" x14ac:dyDescent="0.25">
      <c r="A66" s="6">
        <v>61</v>
      </c>
      <c r="B66" s="7" t="s">
        <v>153</v>
      </c>
      <c r="C66" s="11" t="s">
        <v>154</v>
      </c>
      <c r="D66" s="7" t="s">
        <v>59</v>
      </c>
      <c r="E66" s="10">
        <f t="shared" si="0"/>
        <v>67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50</v>
      </c>
      <c r="N66" s="8">
        <v>0</v>
      </c>
      <c r="O66" s="8">
        <v>1</v>
      </c>
      <c r="P66" s="8">
        <v>6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10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</row>
    <row r="67" spans="1:33" ht="25.5" x14ac:dyDescent="0.25">
      <c r="A67" s="6">
        <v>62</v>
      </c>
      <c r="B67" s="7" t="s">
        <v>155</v>
      </c>
      <c r="C67" s="11" t="s">
        <v>156</v>
      </c>
      <c r="D67" s="7" t="s">
        <v>59</v>
      </c>
      <c r="E67" s="10">
        <f t="shared" si="0"/>
        <v>4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2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2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</row>
    <row r="68" spans="1:33" ht="38.25" x14ac:dyDescent="0.25">
      <c r="A68" s="6">
        <v>63</v>
      </c>
      <c r="B68" s="7" t="s">
        <v>157</v>
      </c>
      <c r="C68" s="11" t="s">
        <v>158</v>
      </c>
      <c r="D68" s="7" t="s">
        <v>36</v>
      </c>
      <c r="E68" s="10">
        <f t="shared" si="0"/>
        <v>2600</v>
      </c>
      <c r="F68" s="8">
        <v>0</v>
      </c>
      <c r="G68" s="8">
        <v>0</v>
      </c>
      <c r="H68" s="8">
        <v>200</v>
      </c>
      <c r="I68" s="8">
        <v>1000</v>
      </c>
      <c r="J68" s="8">
        <v>0</v>
      </c>
      <c r="K68" s="8">
        <v>0</v>
      </c>
      <c r="L68" s="8">
        <v>0</v>
      </c>
      <c r="M68" s="8">
        <v>50</v>
      </c>
      <c r="N68" s="8">
        <v>0</v>
      </c>
      <c r="O68" s="8">
        <v>50</v>
      </c>
      <c r="P68" s="8">
        <v>300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1000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</row>
    <row r="69" spans="1:33" ht="38.25" x14ac:dyDescent="0.25">
      <c r="A69" s="6">
        <v>64</v>
      </c>
      <c r="B69" s="7" t="s">
        <v>159</v>
      </c>
      <c r="C69" s="11" t="s">
        <v>160</v>
      </c>
      <c r="D69" s="7" t="s">
        <v>59</v>
      </c>
      <c r="E69" s="10">
        <f t="shared" si="0"/>
        <v>2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2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</row>
    <row r="70" spans="1:33" ht="38.25" x14ac:dyDescent="0.25">
      <c r="A70" s="6">
        <v>65</v>
      </c>
      <c r="B70" s="7" t="s">
        <v>161</v>
      </c>
      <c r="C70" s="11" t="s">
        <v>162</v>
      </c>
      <c r="D70" s="7" t="s">
        <v>59</v>
      </c>
      <c r="E70" s="10">
        <f t="shared" si="0"/>
        <v>19</v>
      </c>
      <c r="F70" s="8">
        <v>0</v>
      </c>
      <c r="G70" s="8">
        <v>0</v>
      </c>
      <c r="H70" s="8">
        <v>6</v>
      </c>
      <c r="I70" s="8">
        <v>4</v>
      </c>
      <c r="J70" s="8">
        <v>0</v>
      </c>
      <c r="K70" s="8">
        <v>0</v>
      </c>
      <c r="L70" s="8">
        <v>0</v>
      </c>
      <c r="M70" s="8">
        <v>6</v>
      </c>
      <c r="N70" s="8">
        <v>0</v>
      </c>
      <c r="O70" s="8">
        <v>0</v>
      </c>
      <c r="P70" s="8">
        <v>2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1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</row>
    <row r="71" spans="1:33" ht="51" x14ac:dyDescent="0.25">
      <c r="A71" s="6">
        <v>66</v>
      </c>
      <c r="B71" s="7" t="s">
        <v>163</v>
      </c>
      <c r="C71" s="11" t="s">
        <v>164</v>
      </c>
      <c r="D71" s="7" t="s">
        <v>59</v>
      </c>
      <c r="E71" s="10">
        <f t="shared" ref="E71:E117" si="1">SUM(F71:AG71)</f>
        <v>11</v>
      </c>
      <c r="F71" s="8">
        <v>0</v>
      </c>
      <c r="G71" s="8">
        <v>0</v>
      </c>
      <c r="H71" s="8">
        <v>0</v>
      </c>
      <c r="I71" s="8">
        <v>2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3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6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</row>
    <row r="72" spans="1:33" ht="51" x14ac:dyDescent="0.25">
      <c r="A72" s="6">
        <v>67</v>
      </c>
      <c r="B72" s="7" t="s">
        <v>165</v>
      </c>
      <c r="C72" s="11" t="s">
        <v>164</v>
      </c>
      <c r="D72" s="7" t="s">
        <v>59</v>
      </c>
      <c r="E72" s="10">
        <f t="shared" si="1"/>
        <v>11</v>
      </c>
      <c r="F72" s="8">
        <v>0</v>
      </c>
      <c r="G72" s="8">
        <v>0</v>
      </c>
      <c r="H72" s="8">
        <v>0</v>
      </c>
      <c r="I72" s="8">
        <v>2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3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6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</row>
    <row r="73" spans="1:33" x14ac:dyDescent="0.25">
      <c r="A73" s="6">
        <v>68</v>
      </c>
      <c r="B73" s="7" t="s">
        <v>166</v>
      </c>
      <c r="C73" s="11" t="s">
        <v>167</v>
      </c>
      <c r="D73" s="7" t="s">
        <v>59</v>
      </c>
      <c r="E73" s="10">
        <f t="shared" si="1"/>
        <v>8</v>
      </c>
      <c r="F73" s="8">
        <v>0</v>
      </c>
      <c r="G73" s="8">
        <v>0</v>
      </c>
      <c r="H73" s="8">
        <v>1</v>
      </c>
      <c r="I73" s="8">
        <v>0</v>
      </c>
      <c r="J73" s="8">
        <v>0</v>
      </c>
      <c r="K73" s="8">
        <v>0</v>
      </c>
      <c r="L73" s="8">
        <v>0</v>
      </c>
      <c r="M73" s="8">
        <v>3</v>
      </c>
      <c r="N73" s="8">
        <v>0</v>
      </c>
      <c r="O73" s="8">
        <v>1</v>
      </c>
      <c r="P73" s="8">
        <v>1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2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</row>
    <row r="74" spans="1:33" ht="51" x14ac:dyDescent="0.25">
      <c r="A74" s="6">
        <v>69</v>
      </c>
      <c r="B74" s="7" t="s">
        <v>168</v>
      </c>
      <c r="C74" s="11" t="s">
        <v>169</v>
      </c>
      <c r="D74" s="7" t="s">
        <v>52</v>
      </c>
      <c r="E74" s="10">
        <f t="shared" si="1"/>
        <v>7</v>
      </c>
      <c r="F74" s="8">
        <v>0</v>
      </c>
      <c r="G74" s="8">
        <v>0</v>
      </c>
      <c r="H74" s="8">
        <v>1</v>
      </c>
      <c r="I74" s="8">
        <v>0</v>
      </c>
      <c r="J74" s="8">
        <v>1</v>
      </c>
      <c r="K74" s="8">
        <v>0</v>
      </c>
      <c r="L74" s="8">
        <v>0</v>
      </c>
      <c r="M74" s="8">
        <v>1</v>
      </c>
      <c r="N74" s="8">
        <v>1</v>
      </c>
      <c r="O74" s="8">
        <v>0</v>
      </c>
      <c r="P74" s="8">
        <v>1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2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</row>
    <row r="75" spans="1:33" x14ac:dyDescent="0.25">
      <c r="A75" s="6">
        <v>70</v>
      </c>
      <c r="B75" s="7" t="s">
        <v>170</v>
      </c>
      <c r="C75" s="11" t="s">
        <v>169</v>
      </c>
      <c r="D75" s="7" t="s">
        <v>52</v>
      </c>
      <c r="E75" s="10">
        <f t="shared" si="1"/>
        <v>9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2</v>
      </c>
      <c r="N75" s="8">
        <v>4</v>
      </c>
      <c r="O75" s="8">
        <v>0</v>
      </c>
      <c r="P75" s="8">
        <v>1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2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</row>
    <row r="76" spans="1:33" x14ac:dyDescent="0.25">
      <c r="A76" s="6">
        <v>71</v>
      </c>
      <c r="B76" s="7" t="s">
        <v>171</v>
      </c>
      <c r="C76" s="11" t="s">
        <v>167</v>
      </c>
      <c r="D76" s="7" t="s">
        <v>52</v>
      </c>
      <c r="E76" s="10">
        <f t="shared" si="1"/>
        <v>10</v>
      </c>
      <c r="F76" s="8">
        <v>0</v>
      </c>
      <c r="G76" s="8">
        <v>0</v>
      </c>
      <c r="H76" s="8">
        <v>1</v>
      </c>
      <c r="I76" s="8">
        <v>0</v>
      </c>
      <c r="J76" s="8">
        <v>0</v>
      </c>
      <c r="K76" s="8">
        <v>0</v>
      </c>
      <c r="L76" s="8">
        <v>0</v>
      </c>
      <c r="M76" s="8">
        <v>4</v>
      </c>
      <c r="N76" s="8">
        <v>1</v>
      </c>
      <c r="O76" s="8">
        <v>1</v>
      </c>
      <c r="P76" s="8">
        <v>1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2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</row>
    <row r="77" spans="1:33" x14ac:dyDescent="0.25">
      <c r="A77" s="6">
        <v>72</v>
      </c>
      <c r="B77" s="7" t="s">
        <v>172</v>
      </c>
      <c r="C77" s="11" t="s">
        <v>167</v>
      </c>
      <c r="D77" s="7" t="s">
        <v>52</v>
      </c>
      <c r="E77" s="10">
        <f t="shared" si="1"/>
        <v>13</v>
      </c>
      <c r="F77" s="8">
        <v>0</v>
      </c>
      <c r="G77" s="8">
        <v>0</v>
      </c>
      <c r="H77" s="8">
        <v>4</v>
      </c>
      <c r="I77" s="8">
        <v>0</v>
      </c>
      <c r="J77" s="8">
        <v>1</v>
      </c>
      <c r="K77" s="8">
        <v>0</v>
      </c>
      <c r="L77" s="8">
        <v>0</v>
      </c>
      <c r="M77" s="8">
        <v>2</v>
      </c>
      <c r="N77" s="8">
        <v>2</v>
      </c>
      <c r="O77" s="8">
        <v>1</v>
      </c>
      <c r="P77" s="8">
        <v>1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2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</row>
    <row r="78" spans="1:33" x14ac:dyDescent="0.25">
      <c r="A78" s="6">
        <v>73</v>
      </c>
      <c r="B78" s="7" t="s">
        <v>173</v>
      </c>
      <c r="C78" s="11" t="s">
        <v>174</v>
      </c>
      <c r="D78" s="7" t="s">
        <v>52</v>
      </c>
      <c r="E78" s="10">
        <f t="shared" si="1"/>
        <v>17</v>
      </c>
      <c r="F78" s="8">
        <v>0</v>
      </c>
      <c r="G78" s="8">
        <v>0</v>
      </c>
      <c r="H78" s="8">
        <v>4</v>
      </c>
      <c r="I78" s="8">
        <v>0</v>
      </c>
      <c r="J78" s="8">
        <v>0</v>
      </c>
      <c r="K78" s="8">
        <v>0</v>
      </c>
      <c r="L78" s="8">
        <v>0</v>
      </c>
      <c r="M78" s="8">
        <v>4</v>
      </c>
      <c r="N78" s="8">
        <v>2</v>
      </c>
      <c r="O78" s="8">
        <v>1</v>
      </c>
      <c r="P78" s="8">
        <v>3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3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</row>
    <row r="79" spans="1:33" x14ac:dyDescent="0.25">
      <c r="A79" s="6">
        <v>74</v>
      </c>
      <c r="B79" s="7" t="s">
        <v>175</v>
      </c>
      <c r="C79" s="11" t="s">
        <v>176</v>
      </c>
      <c r="D79" s="7" t="s">
        <v>52</v>
      </c>
      <c r="E79" s="10">
        <f t="shared" si="1"/>
        <v>5</v>
      </c>
      <c r="F79" s="8">
        <v>0</v>
      </c>
      <c r="G79" s="8">
        <v>0</v>
      </c>
      <c r="H79" s="8">
        <v>1</v>
      </c>
      <c r="I79" s="8">
        <v>0</v>
      </c>
      <c r="J79" s="8">
        <v>0</v>
      </c>
      <c r="K79" s="8">
        <v>0</v>
      </c>
      <c r="L79" s="8">
        <v>0</v>
      </c>
      <c r="M79" s="8">
        <v>1</v>
      </c>
      <c r="N79" s="8">
        <v>0</v>
      </c>
      <c r="O79" s="8">
        <v>1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2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</row>
    <row r="80" spans="1:33" x14ac:dyDescent="0.25">
      <c r="A80" s="6">
        <v>75</v>
      </c>
      <c r="B80" s="7" t="s">
        <v>177</v>
      </c>
      <c r="C80" s="11" t="s">
        <v>176</v>
      </c>
      <c r="D80" s="7" t="s">
        <v>52</v>
      </c>
      <c r="E80" s="10">
        <f t="shared" si="1"/>
        <v>5</v>
      </c>
      <c r="F80" s="8">
        <v>0</v>
      </c>
      <c r="G80" s="8">
        <v>0</v>
      </c>
      <c r="H80" s="8">
        <v>1</v>
      </c>
      <c r="I80" s="8">
        <v>0</v>
      </c>
      <c r="J80" s="8">
        <v>0</v>
      </c>
      <c r="K80" s="8">
        <v>0</v>
      </c>
      <c r="L80" s="8">
        <v>0</v>
      </c>
      <c r="M80" s="8">
        <v>1</v>
      </c>
      <c r="N80" s="8">
        <v>0</v>
      </c>
      <c r="O80" s="8">
        <v>1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2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</row>
    <row r="81" spans="1:33" x14ac:dyDescent="0.25">
      <c r="A81" s="6">
        <v>76</v>
      </c>
      <c r="B81" s="7" t="s">
        <v>178</v>
      </c>
      <c r="C81" s="11" t="s">
        <v>176</v>
      </c>
      <c r="D81" s="7" t="s">
        <v>52</v>
      </c>
      <c r="E81" s="10">
        <f t="shared" si="1"/>
        <v>4</v>
      </c>
      <c r="F81" s="8">
        <v>0</v>
      </c>
      <c r="G81" s="8">
        <v>0</v>
      </c>
      <c r="H81" s="8">
        <v>1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1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2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</row>
    <row r="82" spans="1:33" x14ac:dyDescent="0.25">
      <c r="A82" s="6">
        <v>77</v>
      </c>
      <c r="B82" s="7" t="s">
        <v>179</v>
      </c>
      <c r="C82" s="11" t="s">
        <v>176</v>
      </c>
      <c r="D82" s="7" t="s">
        <v>52</v>
      </c>
      <c r="E82" s="10">
        <f t="shared" si="1"/>
        <v>4</v>
      </c>
      <c r="F82" s="8">
        <v>0</v>
      </c>
      <c r="G82" s="8">
        <v>0</v>
      </c>
      <c r="H82" s="8">
        <v>1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1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2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</row>
    <row r="83" spans="1:33" x14ac:dyDescent="0.25">
      <c r="A83" s="6">
        <v>78</v>
      </c>
      <c r="B83" s="7" t="s">
        <v>180</v>
      </c>
      <c r="C83" s="11" t="s">
        <v>181</v>
      </c>
      <c r="D83" s="7" t="s">
        <v>52</v>
      </c>
      <c r="E83" s="10">
        <f t="shared" si="1"/>
        <v>10</v>
      </c>
      <c r="F83" s="8">
        <v>0</v>
      </c>
      <c r="G83" s="8">
        <v>0</v>
      </c>
      <c r="H83" s="8">
        <v>1</v>
      </c>
      <c r="I83" s="8">
        <v>0</v>
      </c>
      <c r="J83" s="8">
        <v>0</v>
      </c>
      <c r="K83" s="8">
        <v>0</v>
      </c>
      <c r="L83" s="8">
        <v>0</v>
      </c>
      <c r="M83" s="8">
        <v>1</v>
      </c>
      <c r="N83" s="8">
        <v>1</v>
      </c>
      <c r="O83" s="8">
        <v>0</v>
      </c>
      <c r="P83" s="8">
        <v>2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5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</row>
    <row r="84" spans="1:33" x14ac:dyDescent="0.25">
      <c r="A84" s="6">
        <v>79</v>
      </c>
      <c r="B84" s="7" t="s">
        <v>182</v>
      </c>
      <c r="C84" s="11" t="s">
        <v>181</v>
      </c>
      <c r="D84" s="7" t="s">
        <v>52</v>
      </c>
      <c r="E84" s="10">
        <f t="shared" si="1"/>
        <v>8</v>
      </c>
      <c r="F84" s="8">
        <v>0</v>
      </c>
      <c r="G84" s="8">
        <v>0</v>
      </c>
      <c r="H84" s="8">
        <v>1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2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5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</row>
    <row r="85" spans="1:33" x14ac:dyDescent="0.25">
      <c r="A85" s="6">
        <v>80</v>
      </c>
      <c r="B85" s="7" t="s">
        <v>183</v>
      </c>
      <c r="C85" s="11" t="s">
        <v>184</v>
      </c>
      <c r="D85" s="7" t="s">
        <v>52</v>
      </c>
      <c r="E85" s="10">
        <f t="shared" si="1"/>
        <v>16</v>
      </c>
      <c r="F85" s="8">
        <v>0</v>
      </c>
      <c r="G85" s="8">
        <v>0</v>
      </c>
      <c r="H85" s="8">
        <v>2</v>
      </c>
      <c r="I85" s="8">
        <v>0</v>
      </c>
      <c r="J85" s="8">
        <v>0</v>
      </c>
      <c r="K85" s="8">
        <v>0</v>
      </c>
      <c r="L85" s="8">
        <v>0</v>
      </c>
      <c r="M85" s="8">
        <v>7</v>
      </c>
      <c r="N85" s="8">
        <v>0</v>
      </c>
      <c r="O85" s="8">
        <v>3</v>
      </c>
      <c r="P85" s="8">
        <v>2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2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</row>
    <row r="86" spans="1:33" x14ac:dyDescent="0.25">
      <c r="A86" s="6">
        <v>81</v>
      </c>
      <c r="B86" s="7" t="s">
        <v>185</v>
      </c>
      <c r="C86" s="11" t="s">
        <v>184</v>
      </c>
      <c r="D86" s="7" t="s">
        <v>52</v>
      </c>
      <c r="E86" s="10">
        <f t="shared" si="1"/>
        <v>8</v>
      </c>
      <c r="F86" s="8">
        <v>0</v>
      </c>
      <c r="G86" s="8">
        <v>0</v>
      </c>
      <c r="H86" s="8">
        <v>1</v>
      </c>
      <c r="I86" s="8">
        <v>0</v>
      </c>
      <c r="J86" s="8">
        <v>0</v>
      </c>
      <c r="K86" s="8">
        <v>0</v>
      </c>
      <c r="L86" s="8">
        <v>0</v>
      </c>
      <c r="M86" s="8">
        <v>3</v>
      </c>
      <c r="N86" s="8">
        <v>1</v>
      </c>
      <c r="O86" s="8">
        <v>0</v>
      </c>
      <c r="P86" s="8">
        <v>1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2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</row>
    <row r="87" spans="1:33" ht="25.5" x14ac:dyDescent="0.25">
      <c r="A87" s="6">
        <v>82</v>
      </c>
      <c r="B87" s="7" t="s">
        <v>186</v>
      </c>
      <c r="C87" s="11" t="s">
        <v>187</v>
      </c>
      <c r="D87" s="7" t="s">
        <v>52</v>
      </c>
      <c r="E87" s="10">
        <f t="shared" si="1"/>
        <v>18</v>
      </c>
      <c r="F87" s="8">
        <v>0</v>
      </c>
      <c r="G87" s="8">
        <v>1</v>
      </c>
      <c r="H87" s="8">
        <v>3</v>
      </c>
      <c r="I87" s="8">
        <v>2</v>
      </c>
      <c r="J87" s="8">
        <v>0</v>
      </c>
      <c r="K87" s="8">
        <v>0</v>
      </c>
      <c r="L87" s="8">
        <v>0</v>
      </c>
      <c r="M87" s="8">
        <v>8</v>
      </c>
      <c r="N87" s="8">
        <v>0</v>
      </c>
      <c r="O87" s="8">
        <v>2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2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</row>
    <row r="88" spans="1:33" ht="25.5" x14ac:dyDescent="0.25">
      <c r="A88" s="6">
        <v>83</v>
      </c>
      <c r="B88" s="7" t="s">
        <v>188</v>
      </c>
      <c r="C88" s="11" t="s">
        <v>187</v>
      </c>
      <c r="D88" s="7" t="s">
        <v>52</v>
      </c>
      <c r="E88" s="10">
        <f t="shared" si="1"/>
        <v>64</v>
      </c>
      <c r="F88" s="8">
        <v>0</v>
      </c>
      <c r="G88" s="8">
        <v>1</v>
      </c>
      <c r="H88" s="8">
        <v>2</v>
      </c>
      <c r="I88" s="8">
        <v>2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1</v>
      </c>
      <c r="P88" s="8">
        <v>3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2</v>
      </c>
      <c r="Z88" s="8">
        <v>0</v>
      </c>
      <c r="AA88" s="8">
        <v>0</v>
      </c>
      <c r="AB88" s="8">
        <v>0</v>
      </c>
      <c r="AC88" s="8">
        <v>53</v>
      </c>
      <c r="AD88" s="8">
        <v>0</v>
      </c>
      <c r="AE88" s="8">
        <v>0</v>
      </c>
      <c r="AF88" s="8">
        <v>0</v>
      </c>
      <c r="AG88" s="8">
        <v>0</v>
      </c>
    </row>
    <row r="89" spans="1:33" ht="76.5" x14ac:dyDescent="0.25">
      <c r="A89" s="6">
        <v>84</v>
      </c>
      <c r="B89" s="7" t="s">
        <v>189</v>
      </c>
      <c r="C89" s="11" t="s">
        <v>190</v>
      </c>
      <c r="D89" s="7" t="s">
        <v>36</v>
      </c>
      <c r="E89" s="10">
        <f t="shared" si="1"/>
        <v>226</v>
      </c>
      <c r="F89" s="8">
        <v>0</v>
      </c>
      <c r="G89" s="8">
        <v>20</v>
      </c>
      <c r="H89" s="8">
        <v>90</v>
      </c>
      <c r="I89" s="8">
        <v>30</v>
      </c>
      <c r="J89" s="8">
        <v>10</v>
      </c>
      <c r="K89" s="8">
        <v>5</v>
      </c>
      <c r="L89" s="8">
        <v>50</v>
      </c>
      <c r="M89" s="8">
        <v>0</v>
      </c>
      <c r="N89" s="8">
        <v>5</v>
      </c>
      <c r="O89" s="8">
        <v>1</v>
      </c>
      <c r="P89" s="8">
        <v>5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10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</row>
    <row r="90" spans="1:33" x14ac:dyDescent="0.25">
      <c r="A90" s="6">
        <v>85</v>
      </c>
      <c r="B90" s="7" t="s">
        <v>191</v>
      </c>
      <c r="C90" s="11" t="s">
        <v>192</v>
      </c>
      <c r="D90" s="7" t="s">
        <v>36</v>
      </c>
      <c r="E90" s="10">
        <f t="shared" si="1"/>
        <v>635</v>
      </c>
      <c r="F90" s="8">
        <v>0</v>
      </c>
      <c r="G90" s="8">
        <v>40</v>
      </c>
      <c r="H90" s="8">
        <v>5</v>
      </c>
      <c r="I90" s="8">
        <v>100</v>
      </c>
      <c r="J90" s="8">
        <v>90</v>
      </c>
      <c r="K90" s="8">
        <v>0</v>
      </c>
      <c r="L90" s="8">
        <v>0</v>
      </c>
      <c r="M90" s="8">
        <v>0</v>
      </c>
      <c r="N90" s="8">
        <v>0</v>
      </c>
      <c r="O90" s="8">
        <v>20</v>
      </c>
      <c r="P90" s="8">
        <v>30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350</v>
      </c>
      <c r="AE90" s="8">
        <v>0</v>
      </c>
      <c r="AF90" s="8">
        <v>0</v>
      </c>
      <c r="AG90" s="8">
        <v>0</v>
      </c>
    </row>
    <row r="91" spans="1:33" x14ac:dyDescent="0.25">
      <c r="A91" s="6">
        <v>86</v>
      </c>
      <c r="B91" s="7" t="s">
        <v>191</v>
      </c>
      <c r="C91" s="11" t="s">
        <v>193</v>
      </c>
      <c r="D91" s="7" t="s">
        <v>36</v>
      </c>
      <c r="E91" s="10">
        <f t="shared" si="1"/>
        <v>685</v>
      </c>
      <c r="F91" s="8">
        <v>0</v>
      </c>
      <c r="G91" s="8">
        <v>40</v>
      </c>
      <c r="H91" s="8">
        <v>5</v>
      </c>
      <c r="I91" s="8">
        <v>100</v>
      </c>
      <c r="J91" s="8">
        <v>90</v>
      </c>
      <c r="K91" s="8">
        <v>0</v>
      </c>
      <c r="L91" s="8">
        <v>0</v>
      </c>
      <c r="M91" s="8">
        <v>0</v>
      </c>
      <c r="N91" s="8">
        <v>0</v>
      </c>
      <c r="O91" s="8">
        <v>70</v>
      </c>
      <c r="P91" s="8">
        <v>30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350</v>
      </c>
      <c r="AE91" s="8">
        <v>0</v>
      </c>
      <c r="AF91" s="8">
        <v>0</v>
      </c>
      <c r="AG91" s="8">
        <v>0</v>
      </c>
    </row>
    <row r="92" spans="1:33" x14ac:dyDescent="0.25">
      <c r="A92" s="6">
        <v>87</v>
      </c>
      <c r="B92" s="7" t="s">
        <v>191</v>
      </c>
      <c r="C92" s="11" t="s">
        <v>194</v>
      </c>
      <c r="D92" s="7" t="s">
        <v>36</v>
      </c>
      <c r="E92" s="10">
        <f t="shared" si="1"/>
        <v>545</v>
      </c>
      <c r="F92" s="8">
        <v>0</v>
      </c>
      <c r="G92" s="8">
        <v>20</v>
      </c>
      <c r="H92" s="8">
        <v>5</v>
      </c>
      <c r="I92" s="8">
        <v>100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70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350</v>
      </c>
      <c r="AE92" s="8">
        <v>0</v>
      </c>
      <c r="AF92" s="8">
        <v>0</v>
      </c>
      <c r="AG92" s="8">
        <v>0</v>
      </c>
    </row>
    <row r="93" spans="1:33" x14ac:dyDescent="0.25">
      <c r="A93" s="6">
        <v>88</v>
      </c>
      <c r="B93" s="7" t="s">
        <v>191</v>
      </c>
      <c r="C93" s="11" t="s">
        <v>195</v>
      </c>
      <c r="D93" s="7" t="s">
        <v>36</v>
      </c>
      <c r="E93" s="10">
        <f t="shared" si="1"/>
        <v>545</v>
      </c>
      <c r="F93" s="8">
        <v>0</v>
      </c>
      <c r="G93" s="8">
        <v>20</v>
      </c>
      <c r="H93" s="8">
        <v>5</v>
      </c>
      <c r="I93" s="8">
        <v>100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70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350</v>
      </c>
      <c r="AE93" s="8">
        <v>0</v>
      </c>
      <c r="AF93" s="8">
        <v>0</v>
      </c>
      <c r="AG93" s="8">
        <v>0</v>
      </c>
    </row>
    <row r="94" spans="1:33" x14ac:dyDescent="0.25">
      <c r="A94" s="6">
        <v>89</v>
      </c>
      <c r="B94" s="7" t="s">
        <v>191</v>
      </c>
      <c r="C94" s="11" t="s">
        <v>196</v>
      </c>
      <c r="D94" s="7" t="s">
        <v>36</v>
      </c>
      <c r="E94" s="10">
        <f t="shared" si="1"/>
        <v>430</v>
      </c>
      <c r="F94" s="8">
        <v>0</v>
      </c>
      <c r="G94" s="8">
        <v>0</v>
      </c>
      <c r="H94" s="8">
        <v>10</v>
      </c>
      <c r="I94" s="8">
        <v>50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20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350</v>
      </c>
      <c r="AE94" s="8">
        <v>0</v>
      </c>
      <c r="AF94" s="8">
        <v>0</v>
      </c>
      <c r="AG94" s="8">
        <v>0</v>
      </c>
    </row>
    <row r="95" spans="1:33" ht="25.5" x14ac:dyDescent="0.25">
      <c r="A95" s="6">
        <v>90</v>
      </c>
      <c r="B95" s="7" t="s">
        <v>197</v>
      </c>
      <c r="C95" s="11" t="s">
        <v>198</v>
      </c>
      <c r="D95" s="6" t="s">
        <v>43</v>
      </c>
      <c r="E95" s="10">
        <f t="shared" si="1"/>
        <v>48</v>
      </c>
      <c r="F95" s="8">
        <v>0</v>
      </c>
      <c r="G95" s="8">
        <v>0</v>
      </c>
      <c r="H95" s="8">
        <v>1</v>
      </c>
      <c r="I95" s="8">
        <v>4</v>
      </c>
      <c r="J95" s="8">
        <v>0</v>
      </c>
      <c r="K95" s="8">
        <v>0</v>
      </c>
      <c r="L95" s="8">
        <v>0</v>
      </c>
      <c r="M95" s="8">
        <v>0</v>
      </c>
      <c r="N95" s="8">
        <v>1</v>
      </c>
      <c r="O95" s="8">
        <v>1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5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36</v>
      </c>
      <c r="AE95" s="8">
        <v>0</v>
      </c>
      <c r="AF95" s="8">
        <v>0</v>
      </c>
      <c r="AG95" s="8">
        <v>0</v>
      </c>
    </row>
    <row r="96" spans="1:33" ht="38.25" x14ac:dyDescent="0.25">
      <c r="A96" s="6">
        <v>91</v>
      </c>
      <c r="B96" s="7" t="s">
        <v>199</v>
      </c>
      <c r="C96" s="11" t="s">
        <v>200</v>
      </c>
      <c r="D96" s="6" t="s">
        <v>201</v>
      </c>
      <c r="E96" s="10">
        <f t="shared" si="1"/>
        <v>51</v>
      </c>
      <c r="F96" s="8">
        <v>0</v>
      </c>
      <c r="G96" s="8">
        <v>30</v>
      </c>
      <c r="H96" s="8">
        <v>5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3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5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8</v>
      </c>
      <c r="AE96" s="8">
        <v>0</v>
      </c>
      <c r="AF96" s="8">
        <v>0</v>
      </c>
      <c r="AG96" s="8">
        <v>0</v>
      </c>
    </row>
    <row r="97" spans="1:33" ht="25.5" x14ac:dyDescent="0.25">
      <c r="A97" s="6">
        <v>92</v>
      </c>
      <c r="B97" s="7" t="s">
        <v>202</v>
      </c>
      <c r="C97" s="11" t="s">
        <v>203</v>
      </c>
      <c r="D97" s="6" t="s">
        <v>36</v>
      </c>
      <c r="E97" s="10">
        <f t="shared" si="1"/>
        <v>4180</v>
      </c>
      <c r="F97" s="8">
        <v>0</v>
      </c>
      <c r="G97" s="8">
        <v>0</v>
      </c>
      <c r="H97" s="8">
        <v>30</v>
      </c>
      <c r="I97" s="8">
        <v>500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200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3450</v>
      </c>
      <c r="AE97" s="8">
        <v>0</v>
      </c>
      <c r="AF97" s="8">
        <v>0</v>
      </c>
      <c r="AG97" s="8">
        <v>0</v>
      </c>
    </row>
    <row r="98" spans="1:33" x14ac:dyDescent="0.25">
      <c r="A98" s="6">
        <v>93</v>
      </c>
      <c r="B98" s="7" t="s">
        <v>204</v>
      </c>
      <c r="C98" s="11" t="s">
        <v>205</v>
      </c>
      <c r="D98" s="6" t="s">
        <v>36</v>
      </c>
      <c r="E98" s="10">
        <f t="shared" si="1"/>
        <v>1390</v>
      </c>
      <c r="F98" s="8">
        <v>0</v>
      </c>
      <c r="G98" s="8">
        <v>50</v>
      </c>
      <c r="H98" s="8">
        <v>50</v>
      </c>
      <c r="I98" s="8">
        <v>800</v>
      </c>
      <c r="J98" s="8">
        <v>0</v>
      </c>
      <c r="K98" s="8">
        <v>0</v>
      </c>
      <c r="L98" s="8">
        <v>0</v>
      </c>
      <c r="M98" s="8">
        <v>100</v>
      </c>
      <c r="N98" s="8">
        <v>0</v>
      </c>
      <c r="O98" s="8">
        <v>300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90</v>
      </c>
      <c r="AE98" s="8">
        <v>0</v>
      </c>
      <c r="AF98" s="8">
        <v>0</v>
      </c>
      <c r="AG98" s="8">
        <v>0</v>
      </c>
    </row>
    <row r="99" spans="1:33" ht="51" x14ac:dyDescent="0.25">
      <c r="A99" s="6">
        <v>94</v>
      </c>
      <c r="B99" s="7" t="s">
        <v>206</v>
      </c>
      <c r="C99" s="11" t="s">
        <v>207</v>
      </c>
      <c r="D99" s="6" t="s">
        <v>36</v>
      </c>
      <c r="E99" s="10">
        <f t="shared" si="1"/>
        <v>13</v>
      </c>
      <c r="F99" s="8">
        <v>0</v>
      </c>
      <c r="G99" s="8">
        <v>0</v>
      </c>
      <c r="H99" s="8">
        <v>0</v>
      </c>
      <c r="I99" s="8">
        <v>5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8</v>
      </c>
      <c r="AE99" s="8">
        <v>0</v>
      </c>
      <c r="AF99" s="8">
        <v>0</v>
      </c>
      <c r="AG99" s="8">
        <v>0</v>
      </c>
    </row>
    <row r="100" spans="1:33" ht="51" x14ac:dyDescent="0.25">
      <c r="A100" s="6">
        <v>95</v>
      </c>
      <c r="B100" s="7" t="s">
        <v>206</v>
      </c>
      <c r="C100" s="11" t="s">
        <v>208</v>
      </c>
      <c r="D100" s="6" t="s">
        <v>36</v>
      </c>
      <c r="E100" s="10">
        <f t="shared" si="1"/>
        <v>51</v>
      </c>
      <c r="F100" s="8">
        <v>0</v>
      </c>
      <c r="G100" s="8">
        <v>20</v>
      </c>
      <c r="H100" s="8">
        <v>0</v>
      </c>
      <c r="I100" s="8">
        <v>10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15</v>
      </c>
      <c r="P100" s="8">
        <v>5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1</v>
      </c>
      <c r="AE100" s="8">
        <v>0</v>
      </c>
      <c r="AF100" s="8">
        <v>0</v>
      </c>
      <c r="AG100" s="8">
        <v>0</v>
      </c>
    </row>
    <row r="101" spans="1:33" ht="38.25" x14ac:dyDescent="0.25">
      <c r="A101" s="6">
        <v>96</v>
      </c>
      <c r="B101" s="7" t="s">
        <v>209</v>
      </c>
      <c r="C101" s="11" t="s">
        <v>210</v>
      </c>
      <c r="D101" s="6" t="s">
        <v>36</v>
      </c>
      <c r="E101" s="10">
        <f t="shared" si="1"/>
        <v>93</v>
      </c>
      <c r="F101" s="8">
        <v>0</v>
      </c>
      <c r="G101" s="8">
        <v>50</v>
      </c>
      <c r="H101" s="8">
        <v>2</v>
      </c>
      <c r="I101" s="8">
        <v>20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1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20</v>
      </c>
      <c r="AE101" s="8">
        <v>0</v>
      </c>
      <c r="AF101" s="8">
        <v>0</v>
      </c>
      <c r="AG101" s="8">
        <v>0</v>
      </c>
    </row>
    <row r="102" spans="1:33" ht="25.5" x14ac:dyDescent="0.25">
      <c r="A102" s="6">
        <v>97</v>
      </c>
      <c r="B102" s="7" t="s">
        <v>211</v>
      </c>
      <c r="C102" s="11" t="s">
        <v>212</v>
      </c>
      <c r="D102" s="6" t="s">
        <v>36</v>
      </c>
      <c r="E102" s="10">
        <f t="shared" si="1"/>
        <v>80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80</v>
      </c>
      <c r="AE102" s="8">
        <v>0</v>
      </c>
      <c r="AF102" s="8">
        <v>0</v>
      </c>
      <c r="AG102" s="8">
        <v>0</v>
      </c>
    </row>
    <row r="103" spans="1:33" ht="38.25" x14ac:dyDescent="0.25">
      <c r="A103" s="6">
        <v>98</v>
      </c>
      <c r="B103" s="7" t="s">
        <v>213</v>
      </c>
      <c r="C103" s="11" t="s">
        <v>214</v>
      </c>
      <c r="D103" s="6" t="s">
        <v>36</v>
      </c>
      <c r="E103" s="10">
        <f t="shared" si="1"/>
        <v>2845</v>
      </c>
      <c r="F103" s="8">
        <v>0</v>
      </c>
      <c r="G103" s="8">
        <v>20</v>
      </c>
      <c r="H103" s="8">
        <v>20</v>
      </c>
      <c r="I103" s="8">
        <v>30</v>
      </c>
      <c r="J103" s="8">
        <v>0</v>
      </c>
      <c r="K103" s="8">
        <v>0</v>
      </c>
      <c r="L103" s="8">
        <v>0</v>
      </c>
      <c r="M103" s="8">
        <v>5</v>
      </c>
      <c r="N103" s="8">
        <v>30</v>
      </c>
      <c r="O103" s="8">
        <v>50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890</v>
      </c>
      <c r="AD103" s="8">
        <v>1800</v>
      </c>
      <c r="AE103" s="8">
        <v>0</v>
      </c>
      <c r="AF103" s="8">
        <v>0</v>
      </c>
      <c r="AG103" s="8">
        <v>0</v>
      </c>
    </row>
    <row r="104" spans="1:33" ht="76.5" x14ac:dyDescent="0.25">
      <c r="A104" s="6">
        <v>99</v>
      </c>
      <c r="B104" s="7" t="s">
        <v>215</v>
      </c>
      <c r="C104" s="11" t="s">
        <v>216</v>
      </c>
      <c r="D104" s="6" t="s">
        <v>36</v>
      </c>
      <c r="E104" s="10">
        <f t="shared" si="1"/>
        <v>713</v>
      </c>
      <c r="F104" s="8">
        <v>0</v>
      </c>
      <c r="G104" s="8">
        <v>300</v>
      </c>
      <c r="H104" s="8">
        <v>8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5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400</v>
      </c>
      <c r="AE104" s="8">
        <v>0</v>
      </c>
      <c r="AF104" s="8">
        <v>0</v>
      </c>
      <c r="AG104" s="8">
        <v>0</v>
      </c>
    </row>
    <row r="105" spans="1:33" ht="76.5" x14ac:dyDescent="0.25">
      <c r="A105" s="6">
        <v>100</v>
      </c>
      <c r="B105" s="7" t="s">
        <v>215</v>
      </c>
      <c r="C105" s="11" t="s">
        <v>217</v>
      </c>
      <c r="D105" s="6" t="s">
        <v>36</v>
      </c>
      <c r="E105" s="10">
        <f t="shared" si="1"/>
        <v>713</v>
      </c>
      <c r="F105" s="8">
        <v>0</v>
      </c>
      <c r="G105" s="8">
        <v>300</v>
      </c>
      <c r="H105" s="8">
        <v>8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5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>
        <v>400</v>
      </c>
      <c r="AE105" s="8">
        <v>0</v>
      </c>
      <c r="AF105" s="8">
        <v>0</v>
      </c>
      <c r="AG105" s="8">
        <v>0</v>
      </c>
    </row>
    <row r="106" spans="1:33" ht="89.25" x14ac:dyDescent="0.25">
      <c r="A106" s="6">
        <v>101</v>
      </c>
      <c r="B106" s="7" t="s">
        <v>218</v>
      </c>
      <c r="C106" s="11" t="s">
        <v>219</v>
      </c>
      <c r="D106" s="6" t="s">
        <v>36</v>
      </c>
      <c r="E106" s="10">
        <f t="shared" si="1"/>
        <v>30</v>
      </c>
      <c r="F106" s="8">
        <v>0</v>
      </c>
      <c r="G106" s="8">
        <v>0</v>
      </c>
      <c r="H106" s="8">
        <v>0</v>
      </c>
      <c r="I106" s="8">
        <v>30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</row>
    <row r="107" spans="1:33" ht="89.25" x14ac:dyDescent="0.25">
      <c r="A107" s="6">
        <v>102</v>
      </c>
      <c r="B107" s="7" t="s">
        <v>220</v>
      </c>
      <c r="C107" s="11" t="s">
        <v>219</v>
      </c>
      <c r="D107" s="6" t="s">
        <v>36</v>
      </c>
      <c r="E107" s="10">
        <f t="shared" si="1"/>
        <v>40</v>
      </c>
      <c r="F107" s="8">
        <v>0</v>
      </c>
      <c r="G107" s="8">
        <v>0</v>
      </c>
      <c r="H107" s="8">
        <v>0</v>
      </c>
      <c r="I107" s="8">
        <v>30</v>
      </c>
      <c r="J107" s="8">
        <v>0</v>
      </c>
      <c r="K107" s="8">
        <v>0</v>
      </c>
      <c r="L107" s="8">
        <v>0</v>
      </c>
      <c r="M107" s="8">
        <v>10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</row>
    <row r="108" spans="1:33" ht="89.25" x14ac:dyDescent="0.25">
      <c r="A108" s="6">
        <v>103</v>
      </c>
      <c r="B108" s="7" t="s">
        <v>221</v>
      </c>
      <c r="C108" s="11" t="s">
        <v>219</v>
      </c>
      <c r="D108" s="6" t="s">
        <v>36</v>
      </c>
      <c r="E108" s="10">
        <f t="shared" si="1"/>
        <v>40</v>
      </c>
      <c r="F108" s="8">
        <v>0</v>
      </c>
      <c r="G108" s="8">
        <v>0</v>
      </c>
      <c r="H108" s="8">
        <v>0</v>
      </c>
      <c r="I108" s="8">
        <v>30</v>
      </c>
      <c r="J108" s="8">
        <v>0</v>
      </c>
      <c r="K108" s="8">
        <v>0</v>
      </c>
      <c r="L108" s="8">
        <v>0</v>
      </c>
      <c r="M108" s="8">
        <v>10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>
        <v>0</v>
      </c>
      <c r="AE108" s="8">
        <v>0</v>
      </c>
      <c r="AF108" s="8">
        <v>0</v>
      </c>
      <c r="AG108" s="8">
        <v>0</v>
      </c>
    </row>
    <row r="109" spans="1:33" ht="38.25" x14ac:dyDescent="0.25">
      <c r="A109" s="6">
        <v>104</v>
      </c>
      <c r="B109" s="7" t="s">
        <v>222</v>
      </c>
      <c r="C109" s="11" t="s">
        <v>223</v>
      </c>
      <c r="D109" s="6" t="s">
        <v>36</v>
      </c>
      <c r="E109" s="10">
        <f t="shared" si="1"/>
        <v>13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10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3</v>
      </c>
      <c r="AE109" s="8">
        <v>0</v>
      </c>
      <c r="AF109" s="8">
        <v>0</v>
      </c>
      <c r="AG109" s="8">
        <v>0</v>
      </c>
    </row>
    <row r="110" spans="1:33" ht="38.25" x14ac:dyDescent="0.25">
      <c r="A110" s="6">
        <v>105</v>
      </c>
      <c r="B110" s="7" t="s">
        <v>224</v>
      </c>
      <c r="C110" s="11" t="s">
        <v>169</v>
      </c>
      <c r="D110" s="6" t="s">
        <v>36</v>
      </c>
      <c r="E110" s="10">
        <f t="shared" si="1"/>
        <v>6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4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2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</row>
    <row r="111" spans="1:33" x14ac:dyDescent="0.25">
      <c r="A111" s="6">
        <v>106</v>
      </c>
      <c r="B111" s="7" t="s">
        <v>225</v>
      </c>
      <c r="C111" s="11" t="s">
        <v>226</v>
      </c>
      <c r="D111" s="6" t="s">
        <v>36</v>
      </c>
      <c r="E111" s="10">
        <f t="shared" si="1"/>
        <v>12</v>
      </c>
      <c r="F111" s="8">
        <v>0</v>
      </c>
      <c r="G111" s="8">
        <v>0</v>
      </c>
      <c r="H111" s="8">
        <v>5</v>
      </c>
      <c r="I111" s="8">
        <v>0</v>
      </c>
      <c r="J111" s="8">
        <v>0</v>
      </c>
      <c r="K111" s="8">
        <v>0</v>
      </c>
      <c r="L111" s="8">
        <v>0</v>
      </c>
      <c r="M111" s="8">
        <v>3</v>
      </c>
      <c r="N111" s="8">
        <v>2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2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</row>
    <row r="112" spans="1:33" x14ac:dyDescent="0.25">
      <c r="A112" s="6">
        <v>107</v>
      </c>
      <c r="B112" s="7" t="s">
        <v>227</v>
      </c>
      <c r="C112" s="11" t="s">
        <v>226</v>
      </c>
      <c r="D112" s="6" t="s">
        <v>36</v>
      </c>
      <c r="E112" s="10">
        <f t="shared" si="1"/>
        <v>6</v>
      </c>
      <c r="F112" s="8">
        <v>0</v>
      </c>
      <c r="G112" s="8">
        <v>0</v>
      </c>
      <c r="H112" s="8">
        <v>2</v>
      </c>
      <c r="I112" s="8">
        <v>0</v>
      </c>
      <c r="J112" s="8">
        <v>0</v>
      </c>
      <c r="K112" s="8">
        <v>0</v>
      </c>
      <c r="L112" s="8">
        <v>0</v>
      </c>
      <c r="M112" s="8">
        <v>1</v>
      </c>
      <c r="N112" s="8">
        <v>2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1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</row>
    <row r="113" spans="1:33" x14ac:dyDescent="0.25">
      <c r="A113" s="6">
        <v>108</v>
      </c>
      <c r="B113" s="7" t="s">
        <v>228</v>
      </c>
      <c r="C113" s="11" t="s">
        <v>229</v>
      </c>
      <c r="D113" s="6" t="s">
        <v>36</v>
      </c>
      <c r="E113" s="10">
        <f t="shared" si="1"/>
        <v>4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1</v>
      </c>
      <c r="N113" s="8">
        <v>2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1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0</v>
      </c>
    </row>
    <row r="114" spans="1:33" x14ac:dyDescent="0.25">
      <c r="A114" s="6">
        <v>109</v>
      </c>
      <c r="B114" s="7" t="s">
        <v>230</v>
      </c>
      <c r="C114" s="11" t="s">
        <v>229</v>
      </c>
      <c r="D114" s="6" t="s">
        <v>36</v>
      </c>
      <c r="E114" s="10">
        <f t="shared" si="1"/>
        <v>11</v>
      </c>
      <c r="F114" s="8">
        <v>0</v>
      </c>
      <c r="G114" s="8">
        <v>0</v>
      </c>
      <c r="H114" s="8">
        <v>6</v>
      </c>
      <c r="I114" s="8">
        <v>0</v>
      </c>
      <c r="J114" s="8">
        <v>0</v>
      </c>
      <c r="K114" s="8">
        <v>0</v>
      </c>
      <c r="L114" s="8">
        <v>0</v>
      </c>
      <c r="M114" s="8">
        <v>1</v>
      </c>
      <c r="N114" s="8">
        <v>2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2</v>
      </c>
      <c r="Z114" s="8">
        <v>0</v>
      </c>
      <c r="AA114" s="8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</row>
    <row r="115" spans="1:33" ht="63.75" x14ac:dyDescent="0.25">
      <c r="A115" s="6">
        <v>110</v>
      </c>
      <c r="B115" s="7" t="s">
        <v>231</v>
      </c>
      <c r="C115" s="11" t="s">
        <v>232</v>
      </c>
      <c r="D115" s="6" t="s">
        <v>43</v>
      </c>
      <c r="E115" s="10">
        <f t="shared" si="1"/>
        <v>132</v>
      </c>
      <c r="F115" s="8">
        <v>0</v>
      </c>
      <c r="G115" s="8">
        <v>30</v>
      </c>
      <c r="H115" s="8">
        <v>0</v>
      </c>
      <c r="I115" s="8">
        <v>10</v>
      </c>
      <c r="J115" s="8">
        <v>2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90</v>
      </c>
      <c r="AE115" s="8">
        <v>0</v>
      </c>
      <c r="AF115" s="8">
        <v>0</v>
      </c>
      <c r="AG115" s="8">
        <v>0</v>
      </c>
    </row>
    <row r="116" spans="1:33" ht="63.75" x14ac:dyDescent="0.25">
      <c r="A116" s="6">
        <v>111</v>
      </c>
      <c r="B116" s="7" t="s">
        <v>231</v>
      </c>
      <c r="C116" s="11" t="s">
        <v>233</v>
      </c>
      <c r="D116" s="6" t="s">
        <v>43</v>
      </c>
      <c r="E116" s="10">
        <f t="shared" si="1"/>
        <v>130</v>
      </c>
      <c r="F116" s="8">
        <v>0</v>
      </c>
      <c r="G116" s="8">
        <v>30</v>
      </c>
      <c r="H116" s="8">
        <v>0</v>
      </c>
      <c r="I116" s="8">
        <v>10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90</v>
      </c>
      <c r="AE116" s="8">
        <v>0</v>
      </c>
      <c r="AF116" s="8">
        <v>0</v>
      </c>
      <c r="AG116" s="8">
        <v>0</v>
      </c>
    </row>
    <row r="117" spans="1:33" ht="51" x14ac:dyDescent="0.25">
      <c r="A117" s="6">
        <v>112</v>
      </c>
      <c r="B117" s="7" t="s">
        <v>85</v>
      </c>
      <c r="C117" s="11" t="s">
        <v>86</v>
      </c>
      <c r="D117" s="6" t="s">
        <v>36</v>
      </c>
      <c r="E117" s="10">
        <f t="shared" si="1"/>
        <v>2000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2000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</row>
  </sheetData>
  <pageMargins left="0.39370078740157483" right="0.39370078740157483" top="0.39370078740157483" bottom="0.39370078740157483" header="0.31496062992125984" footer="0.31496062992125984"/>
  <pageSetup paperSize="9" scale="2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Разнарядка</vt:lpstr>
      <vt:lpstr>Разнарядка!Область_печати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Alkeeva</dc:creator>
  <cp:lastModifiedBy>Alkeeva</cp:lastModifiedBy>
  <cp:lastPrinted>2019-07-03T09:35:37Z</cp:lastPrinted>
  <dcterms:created xsi:type="dcterms:W3CDTF">2019-07-03T08:50:10Z</dcterms:created>
  <dcterms:modified xsi:type="dcterms:W3CDTF">2019-07-03T09:50:53Z</dcterms:modified>
</cp:coreProperties>
</file>