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Лист1!$A$1:$T$34</definedName>
  </definedNames>
  <calcPr calcId="144525"/>
</workbook>
</file>

<file path=xl/calcChain.xml><?xml version="1.0" encoding="utf-8"?>
<calcChain xmlns="http://schemas.openxmlformats.org/spreadsheetml/2006/main">
  <c r="R20" i="1" l="1"/>
  <c r="R19" i="1"/>
  <c r="R18" i="1"/>
  <c r="P19" i="1"/>
  <c r="P18" i="1"/>
  <c r="T18" i="1"/>
  <c r="T19" i="1"/>
  <c r="T20" i="1"/>
  <c r="T21" i="1"/>
  <c r="T22" i="1"/>
  <c r="T23" i="1"/>
  <c r="T17" i="1"/>
  <c r="N18" i="1"/>
  <c r="N19" i="1"/>
  <c r="N21" i="1"/>
  <c r="N22" i="1"/>
  <c r="N23" i="1"/>
  <c r="N17" i="1"/>
  <c r="L19" i="1"/>
  <c r="L18" i="1"/>
  <c r="L17" i="1"/>
  <c r="J18" i="1"/>
  <c r="J19" i="1"/>
  <c r="H21" i="1"/>
  <c r="H19" i="1"/>
  <c r="H18" i="1"/>
  <c r="F20" i="1" l="1"/>
  <c r="F19" i="1"/>
  <c r="F18" i="1"/>
  <c r="F17" i="1"/>
  <c r="F16" i="1"/>
  <c r="F15" i="1"/>
</calcChain>
</file>

<file path=xl/sharedStrings.xml><?xml version="1.0" encoding="utf-8"?>
<sst xmlns="http://schemas.openxmlformats.org/spreadsheetml/2006/main" count="58" uniqueCount="45">
  <si>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</si>
  <si>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</si>
  <si>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</si>
  <si>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</si>
  <si>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</si>
  <si>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</si>
  <si>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</si>
  <si>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</si>
  <si>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</si>
  <si>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</si>
  <si>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всего, тенге</t>
  </si>
  <si>
    <t>шт.</t>
  </si>
  <si>
    <t>160441001029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</si>
  <si>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№31 от 29 сентября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22 сентября 2022 года до 09-00 часов, 29 сентября 2022 года
5) Дата, время и место вскрытия конвертов: 15-00 часов, 29 сентября 2022 года, по адресу с. Иртышск, ул. Кожаберген батыра, 15, КГП на ПХВ «Иртышская РБ»</t>
    </r>
  </si>
  <si>
    <t>Гигрометр ВИТ-1</t>
  </si>
  <si>
    <t>Гигрометр Вит-2</t>
  </si>
  <si>
    <t>Маская одноразовая на резинке (голубая)</t>
  </si>
  <si>
    <t>Перчатки н/стер латекс н/опудренные (М)</t>
  </si>
  <si>
    <t>пара</t>
  </si>
  <si>
    <t>Перчатки н/стер латекс н/опудренные (S)</t>
  </si>
  <si>
    <t xml:space="preserve">Фартук одноразовый полиэтиленовый </t>
  </si>
  <si>
    <t>Шпатель одноразовый деревянный</t>
  </si>
  <si>
    <t>Шприц 2,0гр</t>
  </si>
  <si>
    <t>Шприц 5,0гр</t>
  </si>
  <si>
    <t>ТОО "СакПВ"</t>
  </si>
  <si>
    <t>08.35</t>
  </si>
  <si>
    <t>161140026040</t>
  </si>
  <si>
    <t>ТОО "OptimaДистрибьюшн"</t>
  </si>
  <si>
    <t>15.57</t>
  </si>
  <si>
    <t>201040023319</t>
  </si>
  <si>
    <t>ТОО Шабыс</t>
  </si>
  <si>
    <t>061240005417</t>
  </si>
  <si>
    <t>ТОО "СервисТехМед"</t>
  </si>
  <si>
    <t>12.00</t>
  </si>
  <si>
    <t>ТОО "Димеда"</t>
  </si>
  <si>
    <t>9.00</t>
  </si>
  <si>
    <t>Сфера ПВЛ</t>
  </si>
  <si>
    <t>170240027557</t>
  </si>
  <si>
    <t>ТОО "Сфера ПВЛ"</t>
  </si>
  <si>
    <t>10.00</t>
  </si>
  <si>
    <t>030540003909</t>
  </si>
  <si>
    <t>ТОО "АЛЬЯНС ФАРМ"</t>
  </si>
  <si>
    <t>ТОО АЛЬЯНС ФАРМ"</t>
  </si>
  <si>
    <t>Признать победителем  по лот №6 ТОО Сфера ПВЛ</t>
  </si>
  <si>
    <t>Признать победителем по лот №3,4,5,7,8,9 АЛЬЯНС ФАРМ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</si>
</sst>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4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" fillId="0" borderId="0" xfId="0" applyFont="1"/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1" xfId="0" applyFont="1" applyBorder="1"/>
    <xf numFmtId="164" fontId="6" fillId="2" borderId="3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7" fillId="0" borderId="0" xfId="0" applyFont="1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/>
    <xf numFmtId="0" fontId="9" fillId="0" borderId="4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16" fontId="3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/>
    <xf numFmtId="17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9"/>
  <sheetViews>
    <sheetView tabSelected="1" view="pageBreakPreview" zoomScale="60" zoomScaleNormal="100" workbookViewId="0">
      <selection activeCell="E7" sqref="E7"/>
    </sheetView>
  </sheetViews>
  <sheetFormatPr defaultRowHeight="15"/>
  <cols>
    <col min="1" max="1" width="7.7109375" customWidth="1"/>
    <col min="2" max="2" width="66" customWidth="1"/>
    <col min="3" max="3" width="12.140625" style="5" customWidth="1"/>
    <col min="4" max="4" width="10.85546875" style="5" customWidth="1"/>
    <col min="5" max="5" width="14.140625" style="7" customWidth="1"/>
    <col min="6" max="6" width="18" hidden="1" customWidth="1"/>
    <col min="12" max="12" width="12.42578125" customWidth="1"/>
  </cols>
  <sheetData>
    <row r="3" spans="1:20" ht="321.75" customHeight="1">
      <c r="A3" s="2"/>
      <c r="B3" s="43" t="s">
        <v>13</v>
      </c>
      <c r="C3" s="43"/>
      <c r="D3" s="43"/>
      <c r="E3" s="43"/>
      <c r="F3" s="43"/>
    </row>
    <row r="4" spans="1:20" ht="15.75" customHeight="1">
      <c r="A4" s="3" t="s">
        <v>1</v>
      </c>
      <c r="B4" s="3" t="s">
        <v>2</v>
      </c>
      <c r="C4" s="44" t="s">
        <v>3</v>
      </c>
      <c r="D4" s="44"/>
      <c r="E4" s="45" t="s">
        <v>4</v>
      </c>
      <c r="F4" s="46"/>
    </row>
    <row r="5" spans="1:20" s="4" customFormat="1" ht="15.75" customHeight="1">
      <c r="A5" s="3">
        <v>1</v>
      </c>
      <c r="B5" s="3" t="s">
        <v>24</v>
      </c>
      <c r="C5" s="11">
        <v>44833</v>
      </c>
      <c r="D5" s="12" t="s">
        <v>25</v>
      </c>
      <c r="E5" s="32" t="s">
        <v>26</v>
      </c>
      <c r="F5" s="9"/>
    </row>
    <row r="6" spans="1:20" s="4" customFormat="1" ht="15.75" customHeight="1">
      <c r="A6" s="3">
        <v>2</v>
      </c>
      <c r="B6" s="33" t="s">
        <v>27</v>
      </c>
      <c r="C6" s="34">
        <v>44832</v>
      </c>
      <c r="D6" s="12" t="s">
        <v>28</v>
      </c>
      <c r="E6" s="32" t="s">
        <v>29</v>
      </c>
      <c r="F6" s="9"/>
    </row>
    <row r="7" spans="1:20" ht="15.75">
      <c r="A7" s="3">
        <v>3</v>
      </c>
      <c r="B7" s="3" t="s">
        <v>30</v>
      </c>
      <c r="C7" s="34">
        <v>44832</v>
      </c>
      <c r="D7" s="41">
        <v>44849</v>
      </c>
      <c r="E7" s="36" t="s">
        <v>31</v>
      </c>
    </row>
    <row r="8" spans="1:20" s="4" customFormat="1" ht="15.75">
      <c r="A8" s="3">
        <v>4</v>
      </c>
      <c r="B8" s="3" t="s">
        <v>32</v>
      </c>
      <c r="C8" s="34">
        <v>44831</v>
      </c>
      <c r="D8" s="35" t="s">
        <v>33</v>
      </c>
      <c r="E8" s="36" t="s">
        <v>12</v>
      </c>
    </row>
    <row r="9" spans="1:20" s="4" customFormat="1" ht="15.75">
      <c r="A9" s="3">
        <v>5</v>
      </c>
      <c r="B9" s="3" t="s">
        <v>34</v>
      </c>
      <c r="C9" s="34">
        <v>44831</v>
      </c>
      <c r="D9" s="35" t="s">
        <v>35</v>
      </c>
      <c r="E9" s="36" t="s">
        <v>37</v>
      </c>
    </row>
    <row r="10" spans="1:20" s="4" customFormat="1" ht="15.75">
      <c r="A10" s="3">
        <v>6</v>
      </c>
      <c r="B10" s="3" t="s">
        <v>38</v>
      </c>
      <c r="C10" s="34">
        <v>44832</v>
      </c>
      <c r="D10" s="35" t="s">
        <v>39</v>
      </c>
      <c r="E10" s="36" t="s">
        <v>40</v>
      </c>
    </row>
    <row r="11" spans="1:20" s="4" customFormat="1" ht="15.75">
      <c r="A11" s="3">
        <v>7</v>
      </c>
      <c r="B11" s="3" t="s">
        <v>42</v>
      </c>
      <c r="C11" s="34">
        <v>44832</v>
      </c>
      <c r="D11" s="48">
        <v>14215</v>
      </c>
      <c r="E11" s="36" t="s">
        <v>12</v>
      </c>
    </row>
    <row r="12" spans="1:20" ht="15.75">
      <c r="B12" s="10" t="s">
        <v>0</v>
      </c>
      <c r="C12" s="6"/>
      <c r="D12" s="6"/>
      <c r="E12" s="8"/>
      <c r="F12" s="1"/>
    </row>
    <row r="14" spans="1:20" ht="18.75">
      <c r="A14" s="37" t="s">
        <v>6</v>
      </c>
      <c r="B14" s="38" t="s">
        <v>5</v>
      </c>
      <c r="C14" s="39" t="s">
        <v>7</v>
      </c>
      <c r="D14" s="39" t="s">
        <v>8</v>
      </c>
      <c r="E14" s="40" t="s">
        <v>9</v>
      </c>
      <c r="F14" s="13" t="s">
        <v>10</v>
      </c>
      <c r="G14" s="47" t="s">
        <v>24</v>
      </c>
      <c r="H14" s="47"/>
      <c r="I14" s="47" t="s">
        <v>27</v>
      </c>
      <c r="J14" s="47"/>
      <c r="K14" s="47" t="s">
        <v>30</v>
      </c>
      <c r="L14" s="47"/>
      <c r="M14" s="47" t="s">
        <v>32</v>
      </c>
      <c r="N14" s="47"/>
      <c r="O14" s="47" t="s">
        <v>34</v>
      </c>
      <c r="P14" s="47"/>
      <c r="Q14" s="47" t="s">
        <v>36</v>
      </c>
      <c r="R14" s="47"/>
      <c r="S14" s="47" t="s">
        <v>41</v>
      </c>
      <c r="T14" s="47"/>
    </row>
    <row r="15" spans="1:20" ht="18.75">
      <c r="A15" s="20">
        <v>1</v>
      </c>
      <c r="B15" s="21" t="s">
        <v>14</v>
      </c>
      <c r="C15" s="22" t="s">
        <v>11</v>
      </c>
      <c r="D15" s="22">
        <v>5</v>
      </c>
      <c r="E15" s="23">
        <v>2800</v>
      </c>
      <c r="F15" s="27">
        <f t="shared" ref="F15:F20" si="0">D15*E15</f>
        <v>14000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8.75">
      <c r="A16" s="14">
        <v>2</v>
      </c>
      <c r="B16" s="15" t="s">
        <v>15</v>
      </c>
      <c r="C16" s="16" t="s">
        <v>11</v>
      </c>
      <c r="D16" s="16">
        <v>5</v>
      </c>
      <c r="E16" s="18">
        <v>2800</v>
      </c>
      <c r="F16" s="27">
        <f t="shared" si="0"/>
        <v>14000</v>
      </c>
      <c r="G16" s="28"/>
      <c r="H16" s="28"/>
      <c r="I16" s="28"/>
      <c r="J16" s="28"/>
      <c r="K16" s="28"/>
      <c r="L16" s="28"/>
      <c r="M16" s="28"/>
      <c r="N16" s="30"/>
      <c r="O16" s="28"/>
      <c r="P16" s="28"/>
      <c r="Q16" s="28"/>
      <c r="R16" s="28"/>
      <c r="S16" s="28"/>
      <c r="T16" s="28"/>
    </row>
    <row r="17" spans="1:20" ht="18.75">
      <c r="A17" s="17">
        <v>3</v>
      </c>
      <c r="B17" s="24" t="s">
        <v>16</v>
      </c>
      <c r="C17" s="17" t="s">
        <v>11</v>
      </c>
      <c r="D17" s="17">
        <v>5000</v>
      </c>
      <c r="E17" s="19">
        <v>12</v>
      </c>
      <c r="F17" s="27">
        <f t="shared" si="0"/>
        <v>60000</v>
      </c>
      <c r="G17" s="28"/>
      <c r="H17" s="28"/>
      <c r="I17" s="28"/>
      <c r="J17" s="28"/>
      <c r="K17" s="28">
        <v>10.8</v>
      </c>
      <c r="L17" s="30">
        <f>K17*D17</f>
        <v>54000</v>
      </c>
      <c r="M17" s="28">
        <v>12</v>
      </c>
      <c r="N17" s="30">
        <f>M17*D17</f>
        <v>60000</v>
      </c>
      <c r="O17" s="28"/>
      <c r="P17" s="28"/>
      <c r="Q17" s="28"/>
      <c r="R17" s="28"/>
      <c r="S17" s="28">
        <v>9</v>
      </c>
      <c r="T17" s="29">
        <f>S17*D17</f>
        <v>45000</v>
      </c>
    </row>
    <row r="18" spans="1:20" s="4" customFormat="1" ht="18.75">
      <c r="A18" s="17">
        <v>4</v>
      </c>
      <c r="B18" s="24" t="s">
        <v>17</v>
      </c>
      <c r="C18" s="17" t="s">
        <v>18</v>
      </c>
      <c r="D18" s="17">
        <v>5000</v>
      </c>
      <c r="E18" s="19">
        <v>85</v>
      </c>
      <c r="F18" s="27">
        <f t="shared" si="0"/>
        <v>425000</v>
      </c>
      <c r="G18" s="28">
        <v>50</v>
      </c>
      <c r="H18" s="28">
        <f>G18*D18</f>
        <v>250000</v>
      </c>
      <c r="I18" s="28">
        <v>49</v>
      </c>
      <c r="J18" s="28">
        <f>I18*D18</f>
        <v>245000</v>
      </c>
      <c r="K18" s="28">
        <v>53.95</v>
      </c>
      <c r="L18" s="28">
        <f>K18*D18</f>
        <v>269750</v>
      </c>
      <c r="M18" s="28">
        <v>43.5</v>
      </c>
      <c r="N18" s="30">
        <f t="shared" ref="N18:N23" si="1">M18*D18</f>
        <v>217500</v>
      </c>
      <c r="O18" s="28">
        <v>54</v>
      </c>
      <c r="P18" s="28">
        <f>O18*D18</f>
        <v>270000</v>
      </c>
      <c r="Q18" s="28">
        <v>57</v>
      </c>
      <c r="R18" s="28">
        <f>Q18*D18</f>
        <v>285000</v>
      </c>
      <c r="S18" s="28">
        <v>43.3</v>
      </c>
      <c r="T18" s="29">
        <f t="shared" ref="T18:T23" si="2">S18*D18</f>
        <v>216500</v>
      </c>
    </row>
    <row r="19" spans="1:20" s="4" customFormat="1" ht="18.75">
      <c r="A19" s="17">
        <v>5</v>
      </c>
      <c r="B19" s="25" t="s">
        <v>19</v>
      </c>
      <c r="C19" s="17" t="s">
        <v>18</v>
      </c>
      <c r="D19" s="17">
        <v>2500</v>
      </c>
      <c r="E19" s="19">
        <v>85</v>
      </c>
      <c r="F19" s="27">
        <f t="shared" si="0"/>
        <v>212500</v>
      </c>
      <c r="G19" s="28">
        <v>55</v>
      </c>
      <c r="H19" s="28">
        <f>G19*D19</f>
        <v>137500</v>
      </c>
      <c r="I19" s="28">
        <v>49</v>
      </c>
      <c r="J19" s="28">
        <f>I19*D19</f>
        <v>122500</v>
      </c>
      <c r="K19" s="28">
        <v>53.95</v>
      </c>
      <c r="L19" s="28">
        <f>K19*D19</f>
        <v>134875</v>
      </c>
      <c r="M19" s="28">
        <v>43.5</v>
      </c>
      <c r="N19" s="30">
        <f t="shared" si="1"/>
        <v>108750</v>
      </c>
      <c r="O19" s="28">
        <v>54</v>
      </c>
      <c r="P19" s="28">
        <f>O19*D19</f>
        <v>135000</v>
      </c>
      <c r="Q19" s="28">
        <v>57</v>
      </c>
      <c r="R19" s="28">
        <f>Q19*D19</f>
        <v>142500</v>
      </c>
      <c r="S19" s="28">
        <v>43.3</v>
      </c>
      <c r="T19" s="29">
        <f t="shared" si="2"/>
        <v>108250</v>
      </c>
    </row>
    <row r="20" spans="1:20" s="4" customFormat="1" ht="18.75">
      <c r="A20" s="17">
        <v>6</v>
      </c>
      <c r="B20" s="24" t="s">
        <v>20</v>
      </c>
      <c r="C20" s="17" t="s">
        <v>11</v>
      </c>
      <c r="D20" s="17">
        <v>500</v>
      </c>
      <c r="E20" s="19">
        <v>25</v>
      </c>
      <c r="F20" s="27">
        <f t="shared" si="0"/>
        <v>12500</v>
      </c>
      <c r="G20" s="28"/>
      <c r="H20" s="28"/>
      <c r="I20" s="28"/>
      <c r="J20" s="28"/>
      <c r="K20" s="28"/>
      <c r="L20" s="28"/>
      <c r="M20" s="28"/>
      <c r="N20" s="30"/>
      <c r="O20" s="28"/>
      <c r="P20" s="28"/>
      <c r="Q20" s="28">
        <v>19</v>
      </c>
      <c r="R20" s="29">
        <f>Q20*D20</f>
        <v>9500</v>
      </c>
      <c r="S20" s="28"/>
      <c r="T20" s="28">
        <f t="shared" si="2"/>
        <v>0</v>
      </c>
    </row>
    <row r="21" spans="1:20" ht="18.75">
      <c r="A21" s="17">
        <v>7</v>
      </c>
      <c r="B21" s="24" t="s">
        <v>21</v>
      </c>
      <c r="C21" s="17" t="s">
        <v>11</v>
      </c>
      <c r="D21" s="17">
        <v>2500</v>
      </c>
      <c r="E21" s="19">
        <v>18</v>
      </c>
      <c r="G21" s="28">
        <v>18</v>
      </c>
      <c r="H21" s="28">
        <f>G21*D21</f>
        <v>45000</v>
      </c>
      <c r="I21" s="28"/>
      <c r="J21" s="28"/>
      <c r="K21" s="28"/>
      <c r="L21" s="28"/>
      <c r="M21" s="28">
        <v>17.149999999999999</v>
      </c>
      <c r="N21" s="30">
        <f t="shared" si="1"/>
        <v>42875</v>
      </c>
      <c r="O21" s="28"/>
      <c r="P21" s="28"/>
      <c r="Q21" s="28"/>
      <c r="R21" s="28"/>
      <c r="S21" s="28">
        <v>16.45</v>
      </c>
      <c r="T21" s="29">
        <f t="shared" si="2"/>
        <v>41125</v>
      </c>
    </row>
    <row r="22" spans="1:20" ht="18.75">
      <c r="A22" s="17">
        <v>8</v>
      </c>
      <c r="B22" s="24" t="s">
        <v>22</v>
      </c>
      <c r="C22" s="17" t="s">
        <v>11</v>
      </c>
      <c r="D22" s="17">
        <v>2000</v>
      </c>
      <c r="E22" s="19">
        <v>17</v>
      </c>
      <c r="G22" s="28"/>
      <c r="H22" s="28"/>
      <c r="I22" s="28"/>
      <c r="J22" s="30"/>
      <c r="K22" s="28"/>
      <c r="L22" s="28"/>
      <c r="M22" s="28">
        <v>15.61</v>
      </c>
      <c r="N22" s="30">
        <f t="shared" si="1"/>
        <v>31220</v>
      </c>
      <c r="O22" s="28"/>
      <c r="P22" s="28"/>
      <c r="Q22" s="28">
        <v>16.8</v>
      </c>
      <c r="R22" s="28"/>
      <c r="S22" s="28">
        <v>13.8</v>
      </c>
      <c r="T22" s="29">
        <f t="shared" si="2"/>
        <v>27600</v>
      </c>
    </row>
    <row r="23" spans="1:20" ht="18.75">
      <c r="A23" s="17">
        <v>9</v>
      </c>
      <c r="B23" s="26" t="s">
        <v>23</v>
      </c>
      <c r="C23" s="17" t="s">
        <v>11</v>
      </c>
      <c r="D23" s="17">
        <v>2000</v>
      </c>
      <c r="E23" s="19">
        <v>17.5</v>
      </c>
      <c r="G23" s="28"/>
      <c r="H23" s="28"/>
      <c r="I23" s="28"/>
      <c r="J23" s="30"/>
      <c r="K23" s="28"/>
      <c r="L23" s="28"/>
      <c r="M23" s="28">
        <v>16.53</v>
      </c>
      <c r="N23" s="30">
        <f t="shared" si="1"/>
        <v>33060</v>
      </c>
      <c r="O23" s="28"/>
      <c r="P23" s="28"/>
      <c r="Q23" s="28"/>
      <c r="R23" s="28"/>
      <c r="S23" s="28">
        <v>15.56</v>
      </c>
      <c r="T23" s="29">
        <f t="shared" si="2"/>
        <v>31120</v>
      </c>
    </row>
    <row r="25" spans="1:20" ht="18.75">
      <c r="B25" s="42" t="s">
        <v>44</v>
      </c>
    </row>
    <row r="26" spans="1:20" ht="18.75">
      <c r="B26" s="31" t="s">
        <v>43</v>
      </c>
    </row>
    <row r="27" spans="1:20" ht="18.75">
      <c r="B27" s="31"/>
    </row>
    <row r="28" spans="1:20" ht="18.75">
      <c r="B28" s="31"/>
    </row>
    <row r="29" spans="1:20" ht="18.75">
      <c r="B29" s="31"/>
    </row>
  </sheetData>
  <mergeCells count="10">
    <mergeCell ref="O14:P14"/>
    <mergeCell ref="Q14:R14"/>
    <mergeCell ref="S14:T14"/>
    <mergeCell ref="K14:L14"/>
    <mergeCell ref="M14:N14"/>
    <mergeCell ref="B3:F3"/>
    <mergeCell ref="C4:D4"/>
    <mergeCell ref="E4:F4"/>
    <mergeCell ref="G14:H14"/>
    <mergeCell ref="I14:J14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2022-09-30T10:26:19Z</dcterms:modified>
</cp:coreProperties>
</file>