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5" i="1" l="1"/>
</calcChain>
</file>

<file path=xl/sharedStrings.xml><?xml version="1.0" encoding="utf-8"?>
<sst xmlns="http://schemas.openxmlformats.org/spreadsheetml/2006/main" count="97" uniqueCount="72">
  <si>
    <t>№ лота</t>
  </si>
  <si>
    <t>Наименование</t>
  </si>
  <si>
    <t>Ед.изм.</t>
  </si>
  <si>
    <t>Кол-во</t>
  </si>
  <si>
    <t>Цена</t>
  </si>
  <si>
    <t>Сумма</t>
  </si>
  <si>
    <t xml:space="preserve">Амброксол </t>
  </si>
  <si>
    <t>флакон</t>
  </si>
  <si>
    <t>Атропина сульфат</t>
  </si>
  <si>
    <t>ампула</t>
  </si>
  <si>
    <t>Ацелилцистеин</t>
  </si>
  <si>
    <t>таблетка</t>
  </si>
  <si>
    <t xml:space="preserve">Бриллиантовый зеленый </t>
  </si>
  <si>
    <t>дексаметазон+ципрофлоксацин</t>
  </si>
  <si>
    <t xml:space="preserve">Декспантенол </t>
  </si>
  <si>
    <t>Добутамин</t>
  </si>
  <si>
    <t xml:space="preserve">Жировая эмульсия для парентерального питания </t>
  </si>
  <si>
    <t>Интерферон альфа-2b</t>
  </si>
  <si>
    <t>суппоз</t>
  </si>
  <si>
    <t>Кальция глюконат</t>
  </si>
  <si>
    <t>Колекальциферол</t>
  </si>
  <si>
    <t>Комплекс аминокислот для парентерального питания</t>
  </si>
  <si>
    <t>Кофеина цитрат натрия (Caffeine citrate) 20мг.</t>
  </si>
  <si>
    <t>Метилдопа</t>
  </si>
  <si>
    <t>Никотиновая кислота</t>
  </si>
  <si>
    <t>Нифедипин</t>
  </si>
  <si>
    <t>Норэпинефрин</t>
  </si>
  <si>
    <t>Пентоксифиллин</t>
  </si>
  <si>
    <t>Транексамовая кислота</t>
  </si>
  <si>
    <t>Тропикамид</t>
  </si>
  <si>
    <t>Урапидил</t>
  </si>
  <si>
    <t>Фитоменадион</t>
  </si>
  <si>
    <t>Фуразолидон</t>
  </si>
  <si>
    <t>ципрофлоксацин</t>
  </si>
  <si>
    <t>Афлиберцепт</t>
  </si>
  <si>
    <t>Комплекс,препараты железа для парентерального введения</t>
  </si>
  <si>
    <t>Таблица цен по объявлению №3</t>
  </si>
  <si>
    <t>ПФ ТОО "INKAR"</t>
  </si>
  <si>
    <t>ТОО "Стофарм"</t>
  </si>
  <si>
    <t>ПФ ТОО "Альянс-Фарм"</t>
  </si>
  <si>
    <t>ПФ ТОО "КФК "Медсервис Плюс"</t>
  </si>
  <si>
    <t>ТОО "Абзал Алем"</t>
  </si>
  <si>
    <t>Краткая характеристика</t>
  </si>
  <si>
    <t>раствор для ингаляций 7,5мг-100мл</t>
  </si>
  <si>
    <t xml:space="preserve">раствор для иньекций 1мг/мл
</t>
  </si>
  <si>
    <t xml:space="preserve">Раствор для инъекций и ингаляций, 100 мг/мл, 3 мл </t>
  </si>
  <si>
    <t>1%-20</t>
  </si>
  <si>
    <t xml:space="preserve">Капли глазные и ушные 5 мл №1 </t>
  </si>
  <si>
    <t xml:space="preserve">Гель глазной, 5%, 5 г, №1 </t>
  </si>
  <si>
    <t>раствор для инъекций 250 мг/50,0 мл</t>
  </si>
  <si>
    <t>раствор для внутривенного введения 2 г /5 мл, 5мл</t>
  </si>
  <si>
    <t>эмульсия для инфузий 20% по 100 мл</t>
  </si>
  <si>
    <t>Суппозитории ректальные150000 МЕ №10</t>
  </si>
  <si>
    <t>раствор для инъекций 10 %, 10 мл</t>
  </si>
  <si>
    <t>Капли для приема внутрь, 15000 МЕ/мл, 10 мл №1</t>
  </si>
  <si>
    <t>раствор для инфузий 10% 100 мл</t>
  </si>
  <si>
    <t>20мг</t>
  </si>
  <si>
    <t>таблетки 250 мг</t>
  </si>
  <si>
    <t>раствор для инъекций, 1 %, 1 мл</t>
  </si>
  <si>
    <t>Таблетка, 20 мг</t>
  </si>
  <si>
    <t>концентрат для приготовления раствора для в/в введения 2мг/мл, 4 мл</t>
  </si>
  <si>
    <t>раствор для инъекций, 2%, 5 мл</t>
  </si>
  <si>
    <t>раствор для инъекций 100мг/мл 5 мл</t>
  </si>
  <si>
    <t>Капли глазные, 0,5%, 10 мл, № 1</t>
  </si>
  <si>
    <t>раствор для внутривенного введения 5 мг /мл, 5 мл</t>
  </si>
  <si>
    <t>раствор в/м 10 мг/мл</t>
  </si>
  <si>
    <t>50мг</t>
  </si>
  <si>
    <t xml:space="preserve">Капли глазные, 3 мг /мл, 5 мл, №1 </t>
  </si>
  <si>
    <t>раствор для инъекций 40 мг/мл</t>
  </si>
  <si>
    <t>Глава 6. Поддержка предпринимательской инициативы</t>
  </si>
  <si>
    <t>GDP</t>
  </si>
  <si>
    <t>192,28 (отклонена, не верная дозировка)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</si>
</sst>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9"/>
      <color rgb="FF000000"/>
      <name val="Arial Narrow"/>
      <family val="2"/>
      <charset val="204"/>
    </font>
    <font>
      <i/>
      <sz val="11"/>
      <color rgb="FF7F7F7F"/>
      <name val="Calibri"/>
      <family val="2"/>
      <charset val="204"/>
      <scheme val="minor"/>
    </font>
    <font>
      <sz val="9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9"/>
      <color rgb="FFFF0000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3" borderId="1" xfId="1" applyFont="1" applyFill="1" applyBorder="1" applyAlignment="1" applyProtection="1">
      <alignment horizontal="center" vertical="center" wrapText="1"/>
    </xf>
    <xf numFmtId="0" fontId="5" fillId="3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Пояснение" xfId="1" builtinId="5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pane ySplit="4" topLeftCell="A5" activePane="bottomLeft" state="frozen"/>
      <selection pane="bottomLeft" activeCell="Q13" sqref="Q13"/>
    </sheetView>
  </sheetViews>
  <sheetFormatPr defaultRowHeight="13.5" x14ac:dyDescent="0.25"/>
  <cols>
    <col min="1" max="1" width="4.7109375" style="9" customWidth="1"/>
    <col min="2" max="2" width="15.140625" style="9" customWidth="1"/>
    <col min="3" max="3" width="20" style="9" customWidth="1"/>
    <col min="4" max="4" width="7" style="9" customWidth="1"/>
    <col min="5" max="5" width="5.5703125" style="9" customWidth="1"/>
    <col min="6" max="6" width="7.85546875" style="9" customWidth="1"/>
    <col min="7" max="7" width="8.7109375" style="9" customWidth="1"/>
    <col min="8" max="8" width="3.5703125" style="9" customWidth="1"/>
    <col min="9" max="12" width="7.42578125" style="9" customWidth="1"/>
    <col min="13" max="13" width="8.28515625" style="9" customWidth="1"/>
    <col min="14" max="16384" width="9.140625" style="9"/>
  </cols>
  <sheetData>
    <row r="1" spans="1:13" ht="15.75" x14ac:dyDescent="0.25">
      <c r="A1" s="15" t="s">
        <v>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3" spans="1:13" s="8" customFormat="1" ht="67.5" x14ac:dyDescent="0.25">
      <c r="A3" s="1" t="s">
        <v>0</v>
      </c>
      <c r="B3" s="1" t="s">
        <v>1</v>
      </c>
      <c r="C3" s="1" t="s">
        <v>42</v>
      </c>
      <c r="D3" s="7" t="s">
        <v>2</v>
      </c>
      <c r="E3" s="7" t="s">
        <v>3</v>
      </c>
      <c r="F3" s="7" t="s">
        <v>4</v>
      </c>
      <c r="G3" s="7" t="s">
        <v>5</v>
      </c>
      <c r="I3" s="10" t="s">
        <v>41</v>
      </c>
      <c r="J3" s="10" t="s">
        <v>40</v>
      </c>
      <c r="K3" s="10" t="s">
        <v>39</v>
      </c>
      <c r="L3" s="10" t="s">
        <v>38</v>
      </c>
      <c r="M3" s="10" t="s">
        <v>37</v>
      </c>
    </row>
    <row r="4" spans="1:13" s="8" customFormat="1" x14ac:dyDescent="0.25">
      <c r="A4" s="16" t="s">
        <v>69</v>
      </c>
      <c r="B4" s="17"/>
      <c r="C4" s="17"/>
      <c r="D4" s="17"/>
      <c r="E4" s="17"/>
      <c r="F4" s="17"/>
      <c r="G4" s="18"/>
      <c r="I4" s="10"/>
      <c r="J4" s="10" t="s">
        <v>70</v>
      </c>
      <c r="K4" s="10" t="s">
        <v>70</v>
      </c>
      <c r="L4" s="10" t="s">
        <v>70</v>
      </c>
      <c r="M4" s="10" t="s">
        <v>70</v>
      </c>
    </row>
    <row r="5" spans="1:13" ht="27" x14ac:dyDescent="0.25">
      <c r="A5" s="2">
        <v>1</v>
      </c>
      <c r="B5" s="2" t="s">
        <v>6</v>
      </c>
      <c r="C5" s="2" t="s">
        <v>43</v>
      </c>
      <c r="D5" s="2" t="s">
        <v>7</v>
      </c>
      <c r="E5" s="2">
        <v>10</v>
      </c>
      <c r="F5" s="2">
        <v>703.51</v>
      </c>
      <c r="G5" s="2">
        <f t="shared" ref="G5:G30" si="0">F5*E5</f>
        <v>7035.1</v>
      </c>
      <c r="I5" s="11"/>
      <c r="J5" s="11"/>
      <c r="K5" s="11"/>
      <c r="L5" s="11"/>
      <c r="M5" s="11"/>
    </row>
    <row r="6" spans="1:13" ht="40.5" x14ac:dyDescent="0.25">
      <c r="A6" s="2">
        <v>2</v>
      </c>
      <c r="B6" s="3" t="s">
        <v>8</v>
      </c>
      <c r="C6" s="3" t="s">
        <v>44</v>
      </c>
      <c r="D6" s="3" t="s">
        <v>9</v>
      </c>
      <c r="E6" s="2">
        <v>100</v>
      </c>
      <c r="F6" s="2">
        <v>14.45</v>
      </c>
      <c r="G6" s="2">
        <f t="shared" si="0"/>
        <v>1445</v>
      </c>
      <c r="I6" s="11"/>
      <c r="J6" s="11"/>
      <c r="K6" s="11"/>
      <c r="L6" s="11"/>
      <c r="M6" s="11"/>
    </row>
    <row r="7" spans="1:13" ht="27" x14ac:dyDescent="0.25">
      <c r="A7" s="2">
        <v>3</v>
      </c>
      <c r="B7" s="2" t="s">
        <v>10</v>
      </c>
      <c r="C7" s="2" t="s">
        <v>45</v>
      </c>
      <c r="D7" s="2" t="s">
        <v>9</v>
      </c>
      <c r="E7" s="2">
        <v>30</v>
      </c>
      <c r="F7" s="2">
        <v>395.62</v>
      </c>
      <c r="G7" s="2">
        <f t="shared" si="0"/>
        <v>11868.6</v>
      </c>
      <c r="I7" s="11"/>
      <c r="J7" s="11"/>
      <c r="K7" s="11"/>
      <c r="L7" s="11"/>
      <c r="M7" s="11"/>
    </row>
    <row r="8" spans="1:13" ht="27" x14ac:dyDescent="0.25">
      <c r="A8" s="2">
        <v>4</v>
      </c>
      <c r="B8" s="5" t="s">
        <v>12</v>
      </c>
      <c r="C8" s="2" t="s">
        <v>46</v>
      </c>
      <c r="D8" s="2" t="s">
        <v>7</v>
      </c>
      <c r="E8" s="2">
        <v>6</v>
      </c>
      <c r="F8" s="2">
        <v>42.86</v>
      </c>
      <c r="G8" s="2">
        <f t="shared" si="0"/>
        <v>257.15999999999997</v>
      </c>
      <c r="I8" s="11"/>
      <c r="J8" s="11"/>
      <c r="K8" s="11"/>
      <c r="L8" s="11"/>
      <c r="M8" s="11"/>
    </row>
    <row r="9" spans="1:13" ht="27" x14ac:dyDescent="0.25">
      <c r="A9" s="2">
        <v>5</v>
      </c>
      <c r="B9" s="2" t="s">
        <v>13</v>
      </c>
      <c r="C9" s="2" t="s">
        <v>47</v>
      </c>
      <c r="D9" s="2" t="s">
        <v>7</v>
      </c>
      <c r="E9" s="2">
        <v>10</v>
      </c>
      <c r="F9" s="2">
        <v>2133.98</v>
      </c>
      <c r="G9" s="2">
        <f t="shared" si="0"/>
        <v>21339.8</v>
      </c>
      <c r="I9" s="11"/>
      <c r="J9" s="11"/>
      <c r="K9" s="11"/>
      <c r="L9" s="11"/>
      <c r="M9" s="13">
        <v>2062.86</v>
      </c>
    </row>
    <row r="10" spans="1:13" x14ac:dyDescent="0.25">
      <c r="A10" s="2">
        <v>6</v>
      </c>
      <c r="B10" s="2" t="s">
        <v>14</v>
      </c>
      <c r="C10" s="2" t="s">
        <v>48</v>
      </c>
      <c r="D10" s="2" t="s">
        <v>7</v>
      </c>
      <c r="E10" s="2">
        <v>30</v>
      </c>
      <c r="F10" s="2">
        <v>2259.81</v>
      </c>
      <c r="G10" s="2">
        <f t="shared" si="0"/>
        <v>67794.3</v>
      </c>
      <c r="I10" s="11"/>
      <c r="J10" s="11"/>
      <c r="K10" s="11"/>
      <c r="L10" s="11"/>
      <c r="M10" s="11"/>
    </row>
    <row r="11" spans="1:13" s="8" customFormat="1" ht="27" x14ac:dyDescent="0.25">
      <c r="A11" s="2">
        <v>7</v>
      </c>
      <c r="B11" s="3" t="s">
        <v>15</v>
      </c>
      <c r="C11" s="3" t="s">
        <v>49</v>
      </c>
      <c r="D11" s="3" t="s">
        <v>7</v>
      </c>
      <c r="E11" s="2">
        <v>300</v>
      </c>
      <c r="F11" s="2">
        <v>2000</v>
      </c>
      <c r="G11" s="2">
        <f t="shared" si="0"/>
        <v>600000</v>
      </c>
      <c r="I11" s="7"/>
      <c r="J11" s="7"/>
      <c r="K11" s="7"/>
      <c r="L11" s="7"/>
      <c r="M11" s="7"/>
    </row>
    <row r="12" spans="1:13" ht="54" x14ac:dyDescent="0.25">
      <c r="A12" s="2">
        <v>8</v>
      </c>
      <c r="B12" s="3" t="s">
        <v>35</v>
      </c>
      <c r="C12" s="3" t="s">
        <v>50</v>
      </c>
      <c r="D12" s="2" t="s">
        <v>9</v>
      </c>
      <c r="E12" s="2">
        <v>500</v>
      </c>
      <c r="F12" s="2">
        <v>1829.65</v>
      </c>
      <c r="G12" s="2">
        <f t="shared" si="0"/>
        <v>914825</v>
      </c>
      <c r="I12" s="11"/>
      <c r="J12" s="11"/>
      <c r="K12" s="11">
        <v>1610</v>
      </c>
      <c r="L12" s="11"/>
      <c r="M12" s="13">
        <v>1499</v>
      </c>
    </row>
    <row r="13" spans="1:13" ht="40.5" x14ac:dyDescent="0.25">
      <c r="A13" s="2">
        <v>9</v>
      </c>
      <c r="B13" s="2" t="s">
        <v>16</v>
      </c>
      <c r="C13" s="3" t="s">
        <v>51</v>
      </c>
      <c r="D13" s="2" t="s">
        <v>7</v>
      </c>
      <c r="E13" s="2">
        <v>250</v>
      </c>
      <c r="F13" s="4">
        <v>7435.1</v>
      </c>
      <c r="G13" s="2">
        <f t="shared" si="0"/>
        <v>1858775</v>
      </c>
      <c r="I13" s="13">
        <v>7430</v>
      </c>
      <c r="J13" s="11"/>
      <c r="K13" s="11"/>
      <c r="L13" s="11"/>
      <c r="M13" s="11"/>
    </row>
    <row r="14" spans="1:13" ht="62.25" customHeight="1" x14ac:dyDescent="0.25">
      <c r="A14" s="2">
        <v>10</v>
      </c>
      <c r="B14" s="2" t="s">
        <v>17</v>
      </c>
      <c r="C14" s="2" t="s">
        <v>52</v>
      </c>
      <c r="D14" s="2" t="s">
        <v>18</v>
      </c>
      <c r="E14" s="2">
        <v>200</v>
      </c>
      <c r="F14" s="2">
        <v>325.52</v>
      </c>
      <c r="G14" s="2">
        <f t="shared" si="0"/>
        <v>65104</v>
      </c>
      <c r="I14" s="11"/>
      <c r="J14" s="13">
        <v>189.3</v>
      </c>
      <c r="K14" s="11"/>
      <c r="L14" s="11"/>
      <c r="M14" s="11" t="s">
        <v>71</v>
      </c>
    </row>
    <row r="15" spans="1:13" ht="27" x14ac:dyDescent="0.25">
      <c r="A15" s="2">
        <v>11</v>
      </c>
      <c r="B15" s="2" t="s">
        <v>19</v>
      </c>
      <c r="C15" s="2" t="s">
        <v>53</v>
      </c>
      <c r="D15" s="2" t="s">
        <v>9</v>
      </c>
      <c r="E15" s="2">
        <v>30</v>
      </c>
      <c r="F15" s="2">
        <v>109.4</v>
      </c>
      <c r="G15" s="2">
        <f t="shared" si="0"/>
        <v>3282</v>
      </c>
      <c r="I15" s="11"/>
      <c r="J15" s="11"/>
      <c r="K15" s="11"/>
      <c r="L15" s="11"/>
      <c r="M15" s="11"/>
    </row>
    <row r="16" spans="1:13" ht="27" x14ac:dyDescent="0.25">
      <c r="A16" s="2">
        <v>12</v>
      </c>
      <c r="B16" s="3" t="s">
        <v>20</v>
      </c>
      <c r="C16" s="2" t="s">
        <v>54</v>
      </c>
      <c r="D16" s="2" t="s">
        <v>7</v>
      </c>
      <c r="E16" s="2">
        <v>400</v>
      </c>
      <c r="F16" s="2">
        <v>966.76</v>
      </c>
      <c r="G16" s="2">
        <f t="shared" si="0"/>
        <v>386704</v>
      </c>
      <c r="I16" s="11"/>
      <c r="J16" s="11"/>
      <c r="K16" s="11"/>
      <c r="L16" s="11"/>
      <c r="M16" s="11"/>
    </row>
    <row r="17" spans="1:13" ht="54" x14ac:dyDescent="0.25">
      <c r="A17" s="2">
        <v>13</v>
      </c>
      <c r="B17" s="3" t="s">
        <v>21</v>
      </c>
      <c r="C17" s="3" t="s">
        <v>55</v>
      </c>
      <c r="D17" s="3" t="s">
        <v>7</v>
      </c>
      <c r="E17" s="2">
        <v>500</v>
      </c>
      <c r="F17" s="4">
        <v>7412.97</v>
      </c>
      <c r="G17" s="2">
        <f t="shared" si="0"/>
        <v>3706485</v>
      </c>
      <c r="I17" s="13">
        <v>7410</v>
      </c>
      <c r="J17" s="11"/>
      <c r="K17" s="11"/>
      <c r="L17" s="11"/>
      <c r="M17" s="11"/>
    </row>
    <row r="18" spans="1:13" ht="40.5" x14ac:dyDescent="0.25">
      <c r="A18" s="2">
        <v>14</v>
      </c>
      <c r="B18" s="3" t="s">
        <v>22</v>
      </c>
      <c r="C18" s="3" t="s">
        <v>56</v>
      </c>
      <c r="D18" s="2" t="s">
        <v>7</v>
      </c>
      <c r="E18" s="2">
        <v>150</v>
      </c>
      <c r="F18" s="2">
        <v>6500</v>
      </c>
      <c r="G18" s="2">
        <f t="shared" si="0"/>
        <v>975000</v>
      </c>
      <c r="I18" s="11"/>
      <c r="J18" s="11"/>
      <c r="K18" s="11"/>
      <c r="L18" s="11"/>
      <c r="M18" s="11"/>
    </row>
    <row r="19" spans="1:13" ht="27" x14ac:dyDescent="0.25">
      <c r="A19" s="2">
        <v>15</v>
      </c>
      <c r="B19" s="3" t="s">
        <v>23</v>
      </c>
      <c r="C19" s="3" t="s">
        <v>57</v>
      </c>
      <c r="D19" s="3" t="s">
        <v>11</v>
      </c>
      <c r="E19" s="2">
        <v>6000</v>
      </c>
      <c r="F19" s="2">
        <v>50.77</v>
      </c>
      <c r="G19" s="2">
        <f t="shared" si="0"/>
        <v>304620</v>
      </c>
      <c r="I19" s="11"/>
      <c r="J19" s="11"/>
      <c r="K19" s="11"/>
      <c r="L19" s="11"/>
      <c r="M19" s="11"/>
    </row>
    <row r="20" spans="1:13" ht="27" x14ac:dyDescent="0.25">
      <c r="A20" s="2">
        <v>16</v>
      </c>
      <c r="B20" s="3" t="s">
        <v>24</v>
      </c>
      <c r="C20" s="3" t="s">
        <v>58</v>
      </c>
      <c r="D20" s="3" t="s">
        <v>9</v>
      </c>
      <c r="E20" s="2">
        <v>8000</v>
      </c>
      <c r="F20" s="2">
        <v>35.1</v>
      </c>
      <c r="G20" s="2">
        <f t="shared" si="0"/>
        <v>280800</v>
      </c>
      <c r="I20" s="11"/>
      <c r="J20" s="11">
        <v>32</v>
      </c>
      <c r="K20" s="11"/>
      <c r="L20" s="11">
        <v>32.299999999999997</v>
      </c>
      <c r="M20" s="13">
        <v>31.8</v>
      </c>
    </row>
    <row r="21" spans="1:13" ht="27" x14ac:dyDescent="0.25">
      <c r="A21" s="2">
        <v>17</v>
      </c>
      <c r="B21" s="3" t="s">
        <v>25</v>
      </c>
      <c r="C21" s="3" t="s">
        <v>59</v>
      </c>
      <c r="D21" s="3" t="s">
        <v>11</v>
      </c>
      <c r="E21" s="2">
        <v>4000</v>
      </c>
      <c r="F21" s="2">
        <v>13.8</v>
      </c>
      <c r="G21" s="2">
        <f t="shared" si="0"/>
        <v>55200</v>
      </c>
      <c r="I21" s="11"/>
      <c r="J21" s="11"/>
      <c r="K21" s="11"/>
      <c r="L21" s="11"/>
      <c r="M21" s="11"/>
    </row>
    <row r="22" spans="1:13" ht="45" customHeight="1" x14ac:dyDescent="0.25">
      <c r="A22" s="2">
        <v>18</v>
      </c>
      <c r="B22" s="3" t="s">
        <v>26</v>
      </c>
      <c r="C22" s="3" t="s">
        <v>60</v>
      </c>
      <c r="D22" s="3" t="s">
        <v>9</v>
      </c>
      <c r="E22" s="2">
        <v>80</v>
      </c>
      <c r="F22" s="2">
        <v>1600</v>
      </c>
      <c r="G22" s="2">
        <f t="shared" si="0"/>
        <v>128000</v>
      </c>
      <c r="I22" s="11"/>
      <c r="J22" s="11"/>
      <c r="K22" s="11"/>
      <c r="L22" s="11"/>
      <c r="M22" s="11"/>
    </row>
    <row r="23" spans="1:13" ht="27" x14ac:dyDescent="0.25">
      <c r="A23" s="2">
        <v>19</v>
      </c>
      <c r="B23" s="3" t="s">
        <v>27</v>
      </c>
      <c r="C23" s="3" t="s">
        <v>61</v>
      </c>
      <c r="D23" s="3" t="s">
        <v>9</v>
      </c>
      <c r="E23" s="2">
        <v>1750</v>
      </c>
      <c r="F23" s="2">
        <v>51.46</v>
      </c>
      <c r="G23" s="2">
        <f t="shared" si="0"/>
        <v>90055</v>
      </c>
      <c r="I23" s="11"/>
      <c r="J23" s="13">
        <v>51</v>
      </c>
      <c r="K23" s="11"/>
      <c r="L23" s="11"/>
      <c r="M23" s="11"/>
    </row>
    <row r="24" spans="1:13" ht="27" x14ac:dyDescent="0.25">
      <c r="A24" s="2">
        <v>20</v>
      </c>
      <c r="B24" s="3" t="s">
        <v>28</v>
      </c>
      <c r="C24" s="3" t="s">
        <v>62</v>
      </c>
      <c r="D24" s="3" t="s">
        <v>9</v>
      </c>
      <c r="E24" s="2">
        <v>5000</v>
      </c>
      <c r="F24" s="4">
        <v>884.14</v>
      </c>
      <c r="G24" s="2">
        <f t="shared" si="0"/>
        <v>4420700</v>
      </c>
      <c r="I24" s="11"/>
      <c r="J24" s="14">
        <v>636</v>
      </c>
      <c r="K24" s="13">
        <v>499</v>
      </c>
      <c r="L24" s="11"/>
      <c r="M24" s="11">
        <v>637</v>
      </c>
    </row>
    <row r="25" spans="1:13" ht="27" x14ac:dyDescent="0.25">
      <c r="A25" s="2">
        <v>21</v>
      </c>
      <c r="B25" s="2" t="s">
        <v>29</v>
      </c>
      <c r="C25" s="2" t="s">
        <v>63</v>
      </c>
      <c r="D25" s="2" t="s">
        <v>7</v>
      </c>
      <c r="E25" s="2">
        <v>5</v>
      </c>
      <c r="F25" s="2">
        <v>476.98</v>
      </c>
      <c r="G25" s="2">
        <f t="shared" si="0"/>
        <v>2384.9</v>
      </c>
      <c r="I25" s="11"/>
      <c r="J25" s="11"/>
      <c r="K25" s="11"/>
      <c r="L25" s="11"/>
      <c r="M25" s="11"/>
    </row>
    <row r="26" spans="1:13" ht="27" x14ac:dyDescent="0.25">
      <c r="A26" s="2">
        <v>22</v>
      </c>
      <c r="B26" s="3" t="s">
        <v>30</v>
      </c>
      <c r="C26" s="3" t="s">
        <v>64</v>
      </c>
      <c r="D26" s="3" t="s">
        <v>9</v>
      </c>
      <c r="E26" s="2">
        <v>1000</v>
      </c>
      <c r="F26" s="2">
        <v>669.52</v>
      </c>
      <c r="G26" s="2">
        <f t="shared" si="0"/>
        <v>669520</v>
      </c>
      <c r="I26" s="11"/>
      <c r="J26" s="11"/>
      <c r="K26" s="11"/>
      <c r="L26" s="11"/>
      <c r="M26" s="13">
        <v>638</v>
      </c>
    </row>
    <row r="27" spans="1:13" x14ac:dyDescent="0.25">
      <c r="A27" s="2">
        <v>23</v>
      </c>
      <c r="B27" s="3" t="s">
        <v>31</v>
      </c>
      <c r="C27" s="12" t="s">
        <v>65</v>
      </c>
      <c r="D27" s="3" t="s">
        <v>9</v>
      </c>
      <c r="E27" s="2">
        <v>1000</v>
      </c>
      <c r="F27" s="2">
        <v>132.74</v>
      </c>
      <c r="G27" s="2">
        <f t="shared" si="0"/>
        <v>132740</v>
      </c>
      <c r="I27" s="11"/>
      <c r="J27" s="11"/>
      <c r="K27" s="11"/>
      <c r="L27" s="11"/>
      <c r="M27" s="11"/>
    </row>
    <row r="28" spans="1:13" ht="18.75" customHeight="1" x14ac:dyDescent="0.25">
      <c r="A28" s="2">
        <v>24</v>
      </c>
      <c r="B28" s="6" t="s">
        <v>32</v>
      </c>
      <c r="C28" s="2" t="s">
        <v>66</v>
      </c>
      <c r="D28" s="2" t="s">
        <v>11</v>
      </c>
      <c r="E28" s="2">
        <v>50</v>
      </c>
      <c r="F28" s="2">
        <v>32.97</v>
      </c>
      <c r="G28" s="2">
        <f t="shared" si="0"/>
        <v>1648.5</v>
      </c>
      <c r="I28" s="11"/>
      <c r="J28" s="11"/>
      <c r="K28" s="11"/>
      <c r="L28" s="11"/>
      <c r="M28" s="11"/>
    </row>
    <row r="29" spans="1:13" ht="27" x14ac:dyDescent="0.25">
      <c r="A29" s="2">
        <v>25</v>
      </c>
      <c r="B29" s="2" t="s">
        <v>33</v>
      </c>
      <c r="C29" s="2" t="s">
        <v>67</v>
      </c>
      <c r="D29" s="2" t="s">
        <v>7</v>
      </c>
      <c r="E29" s="2">
        <v>20</v>
      </c>
      <c r="F29" s="2">
        <v>612.46</v>
      </c>
      <c r="G29" s="2">
        <f t="shared" si="0"/>
        <v>12249.2</v>
      </c>
      <c r="I29" s="11"/>
      <c r="J29" s="11"/>
      <c r="K29" s="11"/>
      <c r="L29" s="11"/>
      <c r="M29" s="11"/>
    </row>
    <row r="30" spans="1:13" ht="27" x14ac:dyDescent="0.25">
      <c r="A30" s="2">
        <v>26</v>
      </c>
      <c r="B30" s="5" t="s">
        <v>34</v>
      </c>
      <c r="C30" s="5" t="s">
        <v>68</v>
      </c>
      <c r="D30" s="5" t="s">
        <v>9</v>
      </c>
      <c r="E30" s="2">
        <v>5</v>
      </c>
      <c r="F30" s="2">
        <v>317736.36</v>
      </c>
      <c r="G30" s="2">
        <f t="shared" si="0"/>
        <v>1588681.7999999998</v>
      </c>
      <c r="I30" s="11"/>
      <c r="J30" s="11">
        <v>234000</v>
      </c>
      <c r="K30" s="11"/>
      <c r="L30" s="11">
        <v>235060</v>
      </c>
      <c r="M30" s="13">
        <v>226316</v>
      </c>
    </row>
  </sheetData>
  <mergeCells count="2">
    <mergeCell ref="A1:M1"/>
    <mergeCell ref="A4:G4"/>
  </mergeCells>
  <pageMargins left="0.7" right="0.7" top="0.75" bottom="0.75" header="0.3" footer="0.3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2023-02-22T08:40:52Z</dcterms:modified>
</cp:coreProperties>
</file>