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 l="1"/>
</calcChain>
</file>

<file path=xl/sharedStrings.xml><?xml version="1.0" encoding="utf-8"?>
<sst xmlns="http://schemas.openxmlformats.org/spreadsheetml/2006/main" count="70" uniqueCount="55">
  <si>
    <t xml:space="preserve">Адаптер Spo2 на мониторы «DRAGER»  MS13926E530U </t>
  </si>
  <si>
    <t>промежуточный кабель DragerProCal для подключение датчиков Spo2 Masimo LNOP, 2 метра (6,6 футов, 7pin)</t>
  </si>
  <si>
    <t>шт</t>
  </si>
  <si>
    <t>Аккумуляторная батарея</t>
  </si>
  <si>
    <t>Одноканальный центральный венозный катетер</t>
  </si>
  <si>
    <t>одноканальный центральный венозный катетер для постановки по методу «катетер-через-катетер», с браунюлей МТ и  с проводником для ЭКГ контроля, длина катетера 70 см., d иглы G  14, d катетера G 16</t>
  </si>
  <si>
    <t>Неонатальный датчик потока с прямым адаптером ISO 15, Drager (Дрегер)</t>
  </si>
  <si>
    <t>шт.</t>
  </si>
  <si>
    <t>Планшеты п-50 для определения группы крови</t>
  </si>
  <si>
    <t>Планшеты пластиковые, с ячейками /пулами по 100 шт в коробке, одноразовые</t>
  </si>
  <si>
    <t>коробок</t>
  </si>
  <si>
    <t>Увлажнитель для системы дыхательного назального nCPAP для новорожденных Medium (емкость для воды (барботер) на СИПАП: medinMiniflow®)</t>
  </si>
  <si>
    <t>Высококачественная отделка, крышка из латуни, никелированная, со встроенным клапаном избыточного давления. Общий объем получателя 400 мл/емкость 250 мл. Максимальный расход газа 32 л/мин. Увлажнитель автоклавируемый до максимума. 134°C.</t>
  </si>
  <si>
    <t xml:space="preserve">Флуоресцентные лампы </t>
  </si>
  <si>
    <t xml:space="preserve">Флуоресцентных лампы HYBEC Photothevapy FL20SBWNU (для HYBEC), длина 580 мм.,20Вт. Не излучающая ультрафиолетовый свет сине-белая лампа      </t>
  </si>
  <si>
    <t>Шовный материал</t>
  </si>
  <si>
    <t>Шовный материал  Шёлк 75 см, с прямой режущей иглой KS 60 mm, толщина нити 2/0 применяется при постановке ЦВК.</t>
  </si>
  <si>
    <t>Датчики температурные кожные  на мониторы «DRAGER»  (Infinity Gamma XL, Infinity Delta)</t>
  </si>
  <si>
    <t>Аккумулятор для транспортного кувеза «DRAGER»  TI 500 Globe Trotter</t>
  </si>
  <si>
    <t xml:space="preserve">Аккумуляторная батарея для транспортного инкубатора TI 500 GLOBE-Trotter Drager. Каталожный номер MU24693. Батарея свинцово-кислотная, с защитой от утечки электролита (сгущенный электролит). Напряжение 24 Вольт. </t>
  </si>
  <si>
    <t>Аккумуляторная батарея X075 (SB-671P) для мониторов NihonKohden серии BSM-3000 и BSM-6000.</t>
  </si>
  <si>
    <t xml:space="preserve">Неонатальный датчик потока с прямым адаптером.ISO 15 для приборов Babylog 8000/Evita 4/Evita 2 dura/EvitaNeoFlow. Материал: полисульфон.                    </t>
  </si>
  <si>
    <t>Пинцет биполярный загнутый  антипригарный CLEANTips, длина 190 мм размер площадки 8*2 мм - № EM254 CCE «Евростандарт»</t>
  </si>
  <si>
    <t>пинцет биполярный  загнутый  антипригарный CLEANTips  длина 190 мм размер площадки 8*2 мм - № EM254 CCE «Евростандарт»</t>
  </si>
  <si>
    <t>Нить не рассасывающийся 3/0 ( метрик2). Длина нити 75см, с колющей иглой - HR 22 1/2  окружности</t>
  </si>
  <si>
    <t>№ лота</t>
  </si>
  <si>
    <t>Наименование</t>
  </si>
  <si>
    <t>Краткая характеристика</t>
  </si>
  <si>
    <t>Ед.изм.</t>
  </si>
  <si>
    <t>Кол-во</t>
  </si>
  <si>
    <t>Цена</t>
  </si>
  <si>
    <t>Сумма</t>
  </si>
  <si>
    <t>материал шовный хирургический стерильный нерассасывающийся, синтетический на основе волокон полиэстера, производное полиэтилена терефталата. Волокна плетеные и покрыты силиконом.Благодаря силиконовому покрытию нить имеет исключительно гладкую поверхность, которая обеспечивает беспрепятственное прохождение сквозь ткани и наделяет нить великолепными манипуляционными свойствами.Уникальные прокладки овальной формы PTFE легче адаптируются к анатомической труктуре.Твердосплавная сталь серии 300 придает игле превосходную прочность на излом и изгиб. Структура: Плетеная нить с покрытием. Цвет: Зеленый.  Химический состав: Полиэстер. Покрытие: Силикон. Сохранение прочности узла: Не теряет прочность</t>
  </si>
  <si>
    <t>материал шовный хирургический стерильный нерассасывающийся, синтетический на основе волокон полиэстера, производное полиэтилена терефталата. Волокна плетеные и покрыты силиконом. Благодаря силиконовому покрытию нить имеет исключительно гладкую поверхность, которая обеспечивает беспрепятственное прохождение сквозь ткани и наделяет нить великолепными манипуляционными свойствами.Уникальные прокладки овальной формы PTFE легче адаптируются к анатомической труктуре.Твердосплавная сталь серии 300 придает игле превосходную прочность на излом и изгиб. Структура: Плетеная нить с покрытием. Цвет: Зеленый.  Химический состав: Полиэстер. Покрытие: Силикон. Сохранение прочности узла: Не теряет прочность</t>
  </si>
  <si>
    <t>Нить не рассасывающийся 2 (метрик5). Длина нити 75см, с колющей иглой - HR 48, 1/2  окружности</t>
  </si>
  <si>
    <t>Нить не рассасывающийся 2/0 (метрик3 ). Длина нити 75см, с колющей иглой - HR 30, 1/2  окружности</t>
  </si>
  <si>
    <t>многоразовые, дисковой тип, для новорожденных, длина 3,5м. Подходит для всех мониторов DRAGER»  (Infinity Gamma XL, Infinity Delta)</t>
  </si>
  <si>
    <t>Иглодержатель хирургический Майо-Гегара 160 мм</t>
  </si>
  <si>
    <t>материал: высокопрочная коррозийно–устойчивая сталь</t>
  </si>
  <si>
    <t>ОБЩИЙ БЕЛОК 1x60+1x20мл для Биохимический анализатор BA-200</t>
  </si>
  <si>
    <t xml:space="preserve">ОБЩИЙ БЕЛОК, наличие баркода на каждом флаконе. Состав: Реагент А.  Гидроксид натрия 0,4 моль/л, тартрат натрия 90 ммоль/л. Реагент В. Гидроксид натрия 0,4 моль/л, тартрат натрия 60 ммоль/л, ацетат меди (II)21 ммоль/л, иодат калия 60 ммоль/л. Метрологические характеристики: Предел обнаружения: 0.800 г/л.  Предел линейности: 150 г/л. Точность: Средняя концентрация  50.0 г/л. Повторность (CV) - 0.5 %, Общая погрешность (CV)- 1.6 %; Средняя концентрация 81.8 г/л. Повторность (CV) -0.6 %. Общая погрешность (CV)- 1.1 %.  Количество исследований - 240. Фасовка  1x60мл+1х20мл, температура хранения +15 +30 ⁰С. Изделие должно быть снабжено штрихкодом, необходимую для запуска и работы анализатора. </t>
  </si>
  <si>
    <t>Упаковка</t>
  </si>
  <si>
    <t xml:space="preserve">Цоликлоны многоклональные анти Д супер </t>
  </si>
  <si>
    <t>Датчик SPO2 взрослый</t>
  </si>
  <si>
    <t>Датчик SPO2 взрослый к монитору  DRAGER Infinity Delta - Micro O2 +  пульсоксиметр Nellcor (каталожный номер 7263614)</t>
  </si>
  <si>
    <t>Цоликлоны с антигеном Анти Д для определения резуса, по 10 мл, двух серий, в упаковке 10 шт</t>
  </si>
  <si>
    <t>упаковка</t>
  </si>
  <si>
    <t>Трубка эндотрахеальная №7</t>
  </si>
  <si>
    <t>Трубка эндотрахеальная №7 с манжетой</t>
  </si>
  <si>
    <t>ТОО "Альянс"</t>
  </si>
  <si>
    <t>ТОО "Диагаль"</t>
  </si>
  <si>
    <t>ТОО Компания "Медиус"</t>
  </si>
  <si>
    <t>ТОО "Атман-Пвалодар"</t>
  </si>
  <si>
    <t>ИП "Leon Company"</t>
  </si>
  <si>
    <t>Таблица цен по Протоколу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</si>
</sst>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pane ySplit="3" topLeftCell="A4" activePane="bottomLeft" state="frozen"/>
      <selection pane="bottomLeft" activeCell="T7" sqref="T7"/>
    </sheetView>
  </sheetViews>
  <sheetFormatPr defaultRowHeight="12.75" x14ac:dyDescent="0.25"/>
  <cols>
    <col min="1" max="1" width="5.140625" style="8" customWidth="1"/>
    <col min="2" max="2" width="14.85546875" style="9" customWidth="1"/>
    <col min="3" max="3" width="46.5703125" style="9" customWidth="1"/>
    <col min="4" max="4" width="5.42578125" style="10" customWidth="1"/>
    <col min="5" max="5" width="7" style="10" customWidth="1"/>
    <col min="6" max="6" width="6.7109375" style="10" customWidth="1"/>
    <col min="7" max="7" width="8.42578125" style="10" customWidth="1"/>
    <col min="8" max="8" width="3" style="8" customWidth="1"/>
    <col min="9" max="9" width="8.140625" style="10" customWidth="1"/>
    <col min="10" max="12" width="9.140625" style="10"/>
    <col min="13" max="13" width="8.42578125" style="10" customWidth="1"/>
    <col min="14" max="16384" width="9.140625" style="8"/>
  </cols>
  <sheetData>
    <row r="1" spans="1:13" ht="18" x14ac:dyDescent="0.25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4" customFormat="1" ht="38.25" x14ac:dyDescent="0.25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I3" s="4" t="s">
        <v>49</v>
      </c>
      <c r="J3" s="4" t="s">
        <v>50</v>
      </c>
      <c r="K3" s="4" t="s">
        <v>51</v>
      </c>
      <c r="L3" s="4" t="s">
        <v>52</v>
      </c>
      <c r="M3" s="4" t="s">
        <v>53</v>
      </c>
    </row>
    <row r="4" spans="1:13" ht="51" x14ac:dyDescent="0.25">
      <c r="A4" s="5">
        <v>1</v>
      </c>
      <c r="B4" s="2" t="s">
        <v>4</v>
      </c>
      <c r="C4" s="2" t="s">
        <v>5</v>
      </c>
      <c r="D4" s="3" t="s">
        <v>2</v>
      </c>
      <c r="E4" s="3">
        <v>24</v>
      </c>
      <c r="F4" s="3">
        <v>11000</v>
      </c>
      <c r="G4" s="4">
        <f t="shared" ref="G4:G22" si="0">E4*F4</f>
        <v>264000</v>
      </c>
      <c r="I4" s="5"/>
      <c r="J4" s="5"/>
      <c r="K4" s="5"/>
      <c r="L4" s="5"/>
      <c r="M4" s="5"/>
    </row>
    <row r="5" spans="1:13" ht="38.25" x14ac:dyDescent="0.25">
      <c r="A5" s="5">
        <v>2</v>
      </c>
      <c r="B5" s="2" t="s">
        <v>8</v>
      </c>
      <c r="C5" s="2" t="s">
        <v>9</v>
      </c>
      <c r="D5" s="3" t="s">
        <v>10</v>
      </c>
      <c r="E5" s="3">
        <v>3</v>
      </c>
      <c r="F5" s="3">
        <v>50000</v>
      </c>
      <c r="G5" s="4">
        <f t="shared" si="0"/>
        <v>150000</v>
      </c>
      <c r="I5" s="5"/>
      <c r="J5" s="5"/>
      <c r="K5" s="5"/>
      <c r="L5" s="5"/>
      <c r="M5" s="5"/>
    </row>
    <row r="6" spans="1:13" ht="38.25" x14ac:dyDescent="0.25">
      <c r="A6" s="5">
        <v>3</v>
      </c>
      <c r="B6" s="2" t="s">
        <v>42</v>
      </c>
      <c r="C6" s="2" t="s">
        <v>45</v>
      </c>
      <c r="D6" s="3" t="s">
        <v>46</v>
      </c>
      <c r="E6" s="3">
        <v>30</v>
      </c>
      <c r="F6" s="3">
        <v>15050</v>
      </c>
      <c r="G6" s="4">
        <f t="shared" si="0"/>
        <v>451500</v>
      </c>
      <c r="I6" s="5"/>
      <c r="J6" s="5"/>
      <c r="K6" s="5"/>
      <c r="L6" s="5"/>
      <c r="M6" s="5"/>
    </row>
    <row r="7" spans="1:13" ht="124.5" customHeight="1" x14ac:dyDescent="0.25">
      <c r="A7" s="5">
        <v>4</v>
      </c>
      <c r="B7" s="12" t="s">
        <v>39</v>
      </c>
      <c r="C7" s="2" t="s">
        <v>40</v>
      </c>
      <c r="D7" s="13" t="s">
        <v>41</v>
      </c>
      <c r="E7" s="13">
        <v>10</v>
      </c>
      <c r="F7" s="13">
        <v>12560</v>
      </c>
      <c r="G7" s="4">
        <f t="shared" si="0"/>
        <v>125600</v>
      </c>
      <c r="I7" s="5"/>
      <c r="J7" s="5"/>
      <c r="K7" s="15">
        <v>12500</v>
      </c>
      <c r="L7" s="5"/>
      <c r="M7" s="5"/>
    </row>
    <row r="8" spans="1:13" ht="25.5" x14ac:dyDescent="0.25">
      <c r="A8" s="5">
        <v>5</v>
      </c>
      <c r="B8" s="2" t="s">
        <v>15</v>
      </c>
      <c r="C8" s="2" t="s">
        <v>16</v>
      </c>
      <c r="D8" s="3" t="s">
        <v>2</v>
      </c>
      <c r="E8" s="3">
        <v>100</v>
      </c>
      <c r="F8" s="3">
        <v>1110</v>
      </c>
      <c r="G8" s="4">
        <f t="shared" si="0"/>
        <v>111000</v>
      </c>
      <c r="I8" s="5"/>
      <c r="J8" s="5"/>
      <c r="K8" s="5"/>
      <c r="L8" s="5"/>
      <c r="M8" s="5"/>
    </row>
    <row r="9" spans="1:13" ht="153" x14ac:dyDescent="0.25">
      <c r="A9" s="5">
        <v>6</v>
      </c>
      <c r="B9" s="6" t="s">
        <v>34</v>
      </c>
      <c r="C9" s="2" t="s">
        <v>32</v>
      </c>
      <c r="D9" s="5" t="s">
        <v>2</v>
      </c>
      <c r="E9" s="5">
        <v>1500</v>
      </c>
      <c r="F9" s="5">
        <v>1550</v>
      </c>
      <c r="G9" s="4">
        <f t="shared" si="0"/>
        <v>2325000</v>
      </c>
      <c r="I9" s="5"/>
      <c r="J9" s="5"/>
      <c r="K9" s="5"/>
      <c r="L9" s="5"/>
      <c r="M9" s="5"/>
    </row>
    <row r="10" spans="1:13" ht="153" x14ac:dyDescent="0.25">
      <c r="A10" s="5">
        <v>7</v>
      </c>
      <c r="B10" s="6" t="s">
        <v>35</v>
      </c>
      <c r="C10" s="2" t="s">
        <v>33</v>
      </c>
      <c r="D10" s="5" t="s">
        <v>2</v>
      </c>
      <c r="E10" s="5">
        <v>100</v>
      </c>
      <c r="F10" s="5">
        <v>1550</v>
      </c>
      <c r="G10" s="4">
        <f t="shared" si="0"/>
        <v>155000</v>
      </c>
      <c r="I10" s="5"/>
      <c r="J10" s="5"/>
      <c r="K10" s="5"/>
      <c r="L10" s="5"/>
      <c r="M10" s="5"/>
    </row>
    <row r="11" spans="1:13" ht="153" x14ac:dyDescent="0.25">
      <c r="A11" s="5">
        <v>8</v>
      </c>
      <c r="B11" s="6" t="s">
        <v>24</v>
      </c>
      <c r="C11" s="2" t="s">
        <v>32</v>
      </c>
      <c r="D11" s="5" t="s">
        <v>2</v>
      </c>
      <c r="E11" s="5">
        <v>100</v>
      </c>
      <c r="F11" s="5">
        <v>1550</v>
      </c>
      <c r="G11" s="4">
        <f t="shared" si="0"/>
        <v>155000</v>
      </c>
      <c r="I11" s="5"/>
      <c r="J11" s="5"/>
      <c r="K11" s="5"/>
      <c r="L11" s="5"/>
      <c r="M11" s="5"/>
    </row>
    <row r="12" spans="1:13" ht="76.5" x14ac:dyDescent="0.25">
      <c r="A12" s="5">
        <v>9</v>
      </c>
      <c r="B12" s="6" t="s">
        <v>17</v>
      </c>
      <c r="C12" s="6" t="s">
        <v>36</v>
      </c>
      <c r="D12" s="3" t="s">
        <v>7</v>
      </c>
      <c r="E12" s="3">
        <v>5</v>
      </c>
      <c r="F12" s="7">
        <v>130000</v>
      </c>
      <c r="G12" s="4">
        <f t="shared" si="0"/>
        <v>650000</v>
      </c>
      <c r="I12" s="5"/>
      <c r="J12" s="5"/>
      <c r="K12" s="5"/>
      <c r="L12" s="5"/>
      <c r="M12" s="15">
        <v>125000</v>
      </c>
    </row>
    <row r="13" spans="1:13" ht="25.5" x14ac:dyDescent="0.25">
      <c r="A13" s="5">
        <v>10</v>
      </c>
      <c r="B13" s="6" t="s">
        <v>43</v>
      </c>
      <c r="C13" s="6" t="s">
        <v>44</v>
      </c>
      <c r="D13" s="3" t="s">
        <v>2</v>
      </c>
      <c r="E13" s="3">
        <v>1</v>
      </c>
      <c r="F13" s="7">
        <v>150000</v>
      </c>
      <c r="G13" s="4">
        <f t="shared" si="0"/>
        <v>150000</v>
      </c>
      <c r="I13" s="5"/>
      <c r="J13" s="5"/>
      <c r="K13" s="5"/>
      <c r="L13" s="5"/>
      <c r="M13" s="15">
        <v>145000</v>
      </c>
    </row>
    <row r="14" spans="1:13" ht="51" x14ac:dyDescent="0.25">
      <c r="A14" s="5">
        <v>11</v>
      </c>
      <c r="B14" s="6" t="s">
        <v>18</v>
      </c>
      <c r="C14" s="6" t="s">
        <v>19</v>
      </c>
      <c r="D14" s="3" t="s">
        <v>7</v>
      </c>
      <c r="E14" s="3">
        <v>2</v>
      </c>
      <c r="F14" s="7">
        <v>265123</v>
      </c>
      <c r="G14" s="4">
        <f t="shared" si="0"/>
        <v>530246</v>
      </c>
      <c r="I14" s="5"/>
      <c r="J14" s="5">
        <v>265123</v>
      </c>
      <c r="K14" s="5"/>
      <c r="L14" s="5"/>
      <c r="M14" s="15">
        <v>255000</v>
      </c>
    </row>
    <row r="15" spans="1:13" ht="38.25" x14ac:dyDescent="0.25">
      <c r="A15" s="5">
        <v>12</v>
      </c>
      <c r="B15" s="2" t="s">
        <v>0</v>
      </c>
      <c r="C15" s="2" t="s">
        <v>1</v>
      </c>
      <c r="D15" s="3" t="s">
        <v>2</v>
      </c>
      <c r="E15" s="3">
        <v>4</v>
      </c>
      <c r="F15" s="3">
        <v>120000</v>
      </c>
      <c r="G15" s="4">
        <f t="shared" si="0"/>
        <v>480000</v>
      </c>
      <c r="I15" s="5"/>
      <c r="J15" s="5"/>
      <c r="K15" s="5"/>
      <c r="L15" s="5"/>
      <c r="M15" s="5"/>
    </row>
    <row r="16" spans="1:13" ht="25.5" x14ac:dyDescent="0.25">
      <c r="A16" s="5">
        <v>13</v>
      </c>
      <c r="B16" s="2" t="s">
        <v>3</v>
      </c>
      <c r="C16" s="2" t="s">
        <v>20</v>
      </c>
      <c r="D16" s="3" t="s">
        <v>2</v>
      </c>
      <c r="E16" s="3">
        <v>4</v>
      </c>
      <c r="F16" s="3">
        <v>150000</v>
      </c>
      <c r="G16" s="4">
        <f t="shared" si="0"/>
        <v>600000</v>
      </c>
      <c r="I16" s="5"/>
      <c r="J16" s="5"/>
      <c r="K16" s="5"/>
      <c r="L16" s="5"/>
      <c r="M16" s="5"/>
    </row>
    <row r="17" spans="1:13" ht="51" x14ac:dyDescent="0.25">
      <c r="A17" s="5">
        <v>14</v>
      </c>
      <c r="B17" s="2" t="s">
        <v>6</v>
      </c>
      <c r="C17" s="2" t="s">
        <v>21</v>
      </c>
      <c r="D17" s="3" t="s">
        <v>7</v>
      </c>
      <c r="E17" s="3">
        <v>4</v>
      </c>
      <c r="F17" s="3">
        <v>120000</v>
      </c>
      <c r="G17" s="4">
        <f t="shared" si="0"/>
        <v>480000</v>
      </c>
      <c r="I17" s="5"/>
      <c r="J17" s="5"/>
      <c r="K17" s="5"/>
      <c r="L17" s="5"/>
      <c r="M17" s="5"/>
    </row>
    <row r="18" spans="1:13" ht="114.75" x14ac:dyDescent="0.25">
      <c r="A18" s="5">
        <v>15</v>
      </c>
      <c r="B18" s="2" t="s">
        <v>11</v>
      </c>
      <c r="C18" s="2" t="s">
        <v>12</v>
      </c>
      <c r="D18" s="3" t="s">
        <v>2</v>
      </c>
      <c r="E18" s="3">
        <v>3</v>
      </c>
      <c r="F18" s="3">
        <v>300000</v>
      </c>
      <c r="G18" s="4">
        <f t="shared" si="0"/>
        <v>900000</v>
      </c>
      <c r="I18" s="5"/>
      <c r="J18" s="5"/>
      <c r="K18" s="5"/>
      <c r="L18" s="5"/>
      <c r="M18" s="5"/>
    </row>
    <row r="19" spans="1:13" ht="38.25" x14ac:dyDescent="0.25">
      <c r="A19" s="5">
        <v>16</v>
      </c>
      <c r="B19" s="2" t="s">
        <v>13</v>
      </c>
      <c r="C19" s="2" t="s">
        <v>14</v>
      </c>
      <c r="D19" s="3" t="s">
        <v>2</v>
      </c>
      <c r="E19" s="3">
        <v>30</v>
      </c>
      <c r="F19" s="3">
        <v>8000</v>
      </c>
      <c r="G19" s="4">
        <f t="shared" si="0"/>
        <v>240000</v>
      </c>
      <c r="I19" s="5"/>
      <c r="J19" s="5"/>
      <c r="K19" s="5"/>
      <c r="L19" s="5"/>
      <c r="M19" s="5"/>
    </row>
    <row r="20" spans="1:13" ht="102" x14ac:dyDescent="0.25">
      <c r="A20" s="5">
        <v>17</v>
      </c>
      <c r="B20" s="6" t="s">
        <v>22</v>
      </c>
      <c r="C20" s="2" t="s">
        <v>23</v>
      </c>
      <c r="D20" s="5" t="s">
        <v>2</v>
      </c>
      <c r="E20" s="5">
        <v>8</v>
      </c>
      <c r="F20" s="5">
        <v>70000</v>
      </c>
      <c r="G20" s="4">
        <f t="shared" si="0"/>
        <v>560000</v>
      </c>
      <c r="I20" s="5"/>
      <c r="J20" s="5"/>
      <c r="K20" s="5"/>
      <c r="L20" s="5"/>
      <c r="M20" s="5"/>
    </row>
    <row r="21" spans="1:13" ht="38.25" x14ac:dyDescent="0.25">
      <c r="A21" s="5">
        <v>18</v>
      </c>
      <c r="B21" s="6" t="s">
        <v>37</v>
      </c>
      <c r="C21" s="11" t="s">
        <v>38</v>
      </c>
      <c r="D21" s="5" t="s">
        <v>2</v>
      </c>
      <c r="E21" s="5">
        <v>10</v>
      </c>
      <c r="F21" s="5">
        <v>5500</v>
      </c>
      <c r="G21" s="4">
        <f t="shared" si="0"/>
        <v>55000</v>
      </c>
      <c r="I21" s="5"/>
      <c r="J21" s="5"/>
      <c r="K21" s="5"/>
      <c r="L21" s="5"/>
      <c r="M21" s="5"/>
    </row>
    <row r="22" spans="1:13" ht="25.5" x14ac:dyDescent="0.25">
      <c r="A22" s="5">
        <v>19</v>
      </c>
      <c r="B22" s="2" t="s">
        <v>47</v>
      </c>
      <c r="C22" s="11" t="s">
        <v>48</v>
      </c>
      <c r="D22" s="5" t="s">
        <v>2</v>
      </c>
      <c r="E22" s="5">
        <v>30</v>
      </c>
      <c r="F22" s="5">
        <v>400</v>
      </c>
      <c r="G22" s="4">
        <f t="shared" si="0"/>
        <v>12000</v>
      </c>
      <c r="I22" s="15">
        <v>345</v>
      </c>
      <c r="J22" s="5"/>
      <c r="K22" s="5">
        <v>389</v>
      </c>
      <c r="L22" s="5">
        <v>384</v>
      </c>
      <c r="M22" s="5"/>
    </row>
  </sheetData>
  <mergeCells count="1">
    <mergeCell ref="A1:M1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2023-08-15T10:52:31Z</dcterms:modified>
</cp:coreProperties>
</file>