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6F62898D-EFE8-495D-AA3E-2B971810DF2F}" xr6:coauthVersionLast="36" xr6:coauthVersionMax="36" xr10:uidLastSave="{00000000-0000-0000-0000-000000000000}"/>
  <bookViews>
    <workbookView xWindow="0" yWindow="0" windowWidth="23040" windowHeight="101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30" i="1" l="1"/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<sst xmlns="http://schemas.openxmlformats.org/spreadsheetml/2006/main" count="128" uniqueCount="77">
  <si>
    <t>№п/п</t>
  </si>
  <si>
    <t>Наименование потенциального поставщика</t>
  </si>
  <si>
    <t>БИН /ИИН</t>
  </si>
  <si>
    <t>кол-во</t>
  </si>
  <si>
    <t>№</t>
  </si>
  <si>
    <t>Наименование</t>
  </si>
  <si>
    <t>ед.изм.</t>
  </si>
  <si>
    <t>Цена</t>
  </si>
  <si>
    <t>Сумма</t>
  </si>
  <si>
    <t>дата и время</t>
  </si>
  <si>
    <t>ТОО Компания "Медиус"</t>
  </si>
  <si>
    <t>шт</t>
  </si>
  <si>
    <t>160441001029</t>
  </si>
  <si>
    <t>151040023457</t>
  </si>
  <si>
    <t>Заявка на закуп медицинских изделий</t>
  </si>
  <si>
    <t>Бактерицидный облучатель ОБНП 2х30-01</t>
  </si>
  <si>
    <t>Баллон Политцера д/лор продуваний</t>
  </si>
  <si>
    <t>Весы напольные взрослые электронные ВЭМ-150-"Масса-К"</t>
  </si>
  <si>
    <t>Весы  детские электронные настольные д/новорожденных и детей до 1,5 лет ВЭНд-01 "Малыш"</t>
  </si>
  <si>
    <t>Гигрометр психрометрический ВИТ-1</t>
  </si>
  <si>
    <t>Кислородная маска с трубкой,взрослая</t>
  </si>
  <si>
    <t>Кислородная маска с трубкой,детская</t>
  </si>
  <si>
    <t>Корцанг изогнутый</t>
  </si>
  <si>
    <t>Корцанг прямой</t>
  </si>
  <si>
    <t>Ларингоскоп д/экстренной медицины лампочные взрослые(рукоять+3клинка)изогнутые</t>
  </si>
  <si>
    <t>Ларингоскоп д/экстренной медицины лампочные взрослые (рукоять+3клинка)прямой</t>
  </si>
  <si>
    <t>Ларингоскоп д/экстренной медицины лампочные детские(рукоять+3клинка)изогнутый</t>
  </si>
  <si>
    <t>Ларингоскоп д/экстренной медицины лампочные детские (рукоять+3клинка)прямой</t>
  </si>
  <si>
    <t>Лоток почкообразный ЛПМ-200х120х30</t>
  </si>
  <si>
    <t>Мешок д/ручной ИВЛ/ типа АМБУ (взрослый),многоразовый,силиконовый</t>
  </si>
  <si>
    <t>Мешок д/ручной ИВЛ/ типа АМБУ (детский),многоразовый,силиконовый</t>
  </si>
  <si>
    <t>Ножницы из медицинской стали д/разрезания перевязочного материала н-15П р/р№ 235 мм,длина рабочей части 120 мм</t>
  </si>
  <si>
    <t>Ножницы медицинские прямые,тупоконечные р/р№140 мм</t>
  </si>
  <si>
    <t>Носовое зеркало 35мм</t>
  </si>
  <si>
    <t>Носовое зеркало 40мм</t>
  </si>
  <si>
    <t>Носовое зеркало 22мм</t>
  </si>
  <si>
    <t>Носовое зеркало 30мм</t>
  </si>
  <si>
    <t>Пинцет ушной штыковидный,анатомический,140мм</t>
  </si>
  <si>
    <t>Пинцет ушной горизонтально-изогнутый,ПАИ 105х1,5</t>
  </si>
  <si>
    <t>Пинцет хирургического назначения,150х2,5мм</t>
  </si>
  <si>
    <t>Пинцет хирургического назначения,200х2,5мм</t>
  </si>
  <si>
    <t>Пинцет хирургического назначения,250х2,5мм</t>
  </si>
  <si>
    <t>Распылитель гортанный изогнутый ОР7-26-1-26</t>
  </si>
  <si>
    <t>Роторасширитель с кремальерой,,длиной 190мм</t>
  </si>
  <si>
    <t>Ростомер механический РП (эконом) штанга пластиковая с металлическим основанием для взрослых</t>
  </si>
  <si>
    <t xml:space="preserve">Сумка-укладка врача скорой медицинской помощи серии УМСП-01-Пм/2 (габаритные размеры, м 440х252х340) (без вложений) </t>
  </si>
  <si>
    <t>Тонометр LD-71 классический+стетоскопом повер-й</t>
  </si>
  <si>
    <t>Языкодержатель (д/взрослых)</t>
  </si>
  <si>
    <t>ТОО Компания "Медсервис ПВЛ"</t>
  </si>
  <si>
    <t>12.00</t>
  </si>
  <si>
    <t>020240005932</t>
  </si>
  <si>
    <t>ИП StanLab</t>
  </si>
  <si>
    <t>ТОО "ОСТ-ФАРМ"</t>
  </si>
  <si>
    <t>16.21</t>
  </si>
  <si>
    <t>ТОО "Мерусар и К"</t>
  </si>
  <si>
    <t>14.30</t>
  </si>
  <si>
    <t>ТОО "Медика KZ"</t>
  </si>
  <si>
    <t>ТОО "Medical Traed14"</t>
  </si>
  <si>
    <t>ТОО "РОДИКС"</t>
  </si>
  <si>
    <t>Филиал ТОО "Альянс-Фарм" в городе Павлодаре</t>
  </si>
  <si>
    <t>ТОО "МедСервис Ореон"</t>
  </si>
  <si>
    <t>210340002476</t>
  </si>
  <si>
    <t>040840042</t>
  </si>
  <si>
    <t>ТОО Ренисан</t>
  </si>
  <si>
    <t>9.00</t>
  </si>
  <si>
    <t>221240042634</t>
  </si>
  <si>
    <t>70000</t>
  </si>
  <si>
    <t>137350</t>
  </si>
  <si>
    <t>Признать победителя в лотах № 1,3,4,10,12,16 ТОО Компания "Медсервис ПВЛ"</t>
  </si>
  <si>
    <t>Признать победителя в лотах № 5,32 ТОО "Медика KZ"</t>
  </si>
  <si>
    <t>Признать победителя в лотах №  11 ТОО "Medical Traed14"</t>
  </si>
  <si>
    <t>Признать победителя в лотах № 13 ТОО "РОДИКС"</t>
  </si>
  <si>
    <t>Признать победителя в лотах № 6,7, 25, 26 ТОО Компания "Медиус"</t>
  </si>
  <si>
    <r>
      <t xml:space="preserve">Признать победителя в лотах </t>
    </r>
    <r>
      <rPr>
        <i/>
        <sz val="14"/>
        <color theme="1"/>
        <rFont val="Times New Roman"/>
        <family val="1"/>
        <charset val="204"/>
      </rPr>
      <t xml:space="preserve">№ </t>
    </r>
    <r>
      <rPr>
        <sz val="14"/>
        <color theme="1"/>
        <rFont val="Times New Roman"/>
        <family val="1"/>
        <charset val="204"/>
      </rPr>
      <t xml:space="preserve"> 29 ТОО "МедСервис Ореон"</t>
    </r>
  </si>
  <si>
    <r>
      <rPr>
        <b/>
        <sz val="12"/>
        <color theme="1"/>
        <rFont val="Times New Roman"/>
        <family val="1"/>
        <charset val="204"/>
      </rPr>
      <t>Протокол закупа товаров способом 
запроса ценовых предложений № 16 от 20 августа 2024 года</t>
    </r>
    <r>
      <rPr>
        <sz val="12"/>
        <color theme="1"/>
        <rFont val="Times New Roman"/>
        <family val="1"/>
        <charset val="204"/>
      </rPr>
      <t xml:space="preserve">
Согласно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                                                                                                    Приказ Министра здравоохранения Республики Казахстан от 7 июня 2023 года № 110
КГП на ПХВ «Иртышская районная больница», с. Иртышск, ул. Кожаберген батыра 15, объявляет о проведении закупа способом запроса ценовых предложений. 
1) Место поставки - с. Иртышск, ул. Кожаберген батыра, 15
2) Сроки и условия поставки – согласно заявке в течение 15 календарных дней, до 31 декабря 2024 года
3)  Место представления (приема) документов – с.Иртышск, ул. Кожаберген батыра, 15., КГП на ПХВ «Иртышская РБ», бухгалтерия.
4)  Окончательный срок предоставления ценовых предложений – с 11-30 часов 13 августа 2024 года до 11-30 часов 20 августа 2024 года
5) Дата, время и место вскрытия конвертов: 12-30 часов, 20 августа 2024 года, по адресу с. Иртышск, ул. Кожаберген батыра, 15, КГП на ПХВ «Иртышская РБ»</t>
    </r>
  </si>
  <si>
    <t xml:space="preserve">Признать победителя в лотах № 8,9,17,18,19,20,21,22,23,24,27 ИП StanLab </t>
  </si>
  <si>
    <r>
      <t xml:space="preserve">Признать победителя в лотах </t>
    </r>
    <r>
      <rPr>
        <i/>
        <sz val="14"/>
        <color theme="1"/>
        <rFont val="Times New Roman"/>
        <family val="1"/>
        <charset val="204"/>
      </rPr>
      <t xml:space="preserve"> № 14, 31,33 </t>
    </r>
    <r>
      <rPr>
        <sz val="14"/>
        <color theme="1"/>
        <rFont val="Times New Roman"/>
        <family val="1"/>
        <charset val="204"/>
      </rPr>
      <t>Филиал ТОО "Альянс-Фарм" в городе Павлодаре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</si>
</sst>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0" fontId="0" fillId="2" borderId="0" xfId="0" applyFill="1"/>
    <xf numFmtId="2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0" fillId="0" borderId="4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4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0" fillId="2" borderId="1" xfId="0" applyFont="1" applyFill="1" applyBorder="1"/>
    <xf numFmtId="2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/>
    <xf numFmtId="0" fontId="10" fillId="2" borderId="6" xfId="0" applyFont="1" applyFill="1" applyBorder="1"/>
    <xf numFmtId="0" fontId="10" fillId="0" borderId="3" xfId="0" applyFont="1" applyBorder="1"/>
    <xf numFmtId="0" fontId="10" fillId="2" borderId="7" xfId="0" applyFont="1" applyFill="1" applyBorder="1"/>
    <xf numFmtId="0" fontId="11" fillId="0" borderId="1" xfId="0" applyFont="1" applyFill="1" applyBorder="1" applyAlignment="1"/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14" fontId="6" fillId="0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7" xfId="0" applyFont="1" applyFill="1" applyBorder="1"/>
    <xf numFmtId="49" fontId="9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70"/>
  <sheetViews>
    <sheetView tabSelected="1" topLeftCell="A36" zoomScale="50" zoomScaleNormal="50" workbookViewId="0">
      <selection activeCell="B60" sqref="B60"/>
    </sheetView>
  </sheetViews>
  <sheetFormatPr defaultRowHeight="14.4" x14ac:dyDescent="0.3"/>
  <cols>
    <col min="1" max="1" width="6.33203125" customWidth="1"/>
    <col min="2" max="2" width="57" customWidth="1"/>
    <col min="3" max="3" width="13" style="4" customWidth="1"/>
    <col min="4" max="4" width="10.88671875" style="4" customWidth="1"/>
    <col min="5" max="5" width="11.6640625" style="5" customWidth="1"/>
    <col min="6" max="6" width="12.6640625" customWidth="1"/>
    <col min="7" max="7" width="20.109375" style="8" customWidth="1"/>
    <col min="8" max="8" width="22" style="8" customWidth="1"/>
    <col min="9" max="9" width="11.88671875" style="6" customWidth="1"/>
    <col min="10" max="10" width="11.44140625" style="6" customWidth="1"/>
    <col min="11" max="11" width="14.44140625" style="6" customWidth="1"/>
    <col min="12" max="12" width="9" style="6" customWidth="1"/>
    <col min="13" max="13" width="11.21875" style="6" customWidth="1"/>
    <col min="14" max="14" width="9.6640625" style="6" customWidth="1"/>
    <col min="15" max="15" width="10.6640625" style="6" customWidth="1"/>
    <col min="16" max="16" width="15.5546875" style="6" customWidth="1"/>
    <col min="17" max="17" width="10.44140625" customWidth="1"/>
    <col min="18" max="18" width="10.6640625" customWidth="1"/>
    <col min="19" max="19" width="13.5546875" customWidth="1"/>
    <col min="20" max="20" width="11.5546875" customWidth="1"/>
    <col min="21" max="21" width="10.6640625" customWidth="1"/>
    <col min="22" max="22" width="11" customWidth="1"/>
    <col min="23" max="23" width="12.77734375" customWidth="1"/>
    <col min="24" max="24" width="10" customWidth="1"/>
    <col min="25" max="25" width="11.21875" customWidth="1"/>
    <col min="26" max="26" width="12.77734375" customWidth="1"/>
    <col min="27" max="27" width="14.44140625" customWidth="1"/>
    <col min="28" max="28" width="13" customWidth="1"/>
    <col min="29" max="29" width="10.33203125" customWidth="1"/>
    <col min="30" max="30" width="12.33203125" customWidth="1"/>
  </cols>
  <sheetData>
    <row r="3" spans="1:16" ht="351.75" customHeight="1" x14ac:dyDescent="0.3">
      <c r="A3" s="1"/>
      <c r="B3" s="65" t="s">
        <v>74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6" ht="15.75" customHeight="1" x14ac:dyDescent="0.3">
      <c r="A4" s="2" t="s">
        <v>0</v>
      </c>
      <c r="B4" s="2" t="s">
        <v>1</v>
      </c>
      <c r="C4" s="68" t="s">
        <v>9</v>
      </c>
      <c r="D4" s="68"/>
      <c r="E4" s="69" t="s">
        <v>2</v>
      </c>
      <c r="F4" s="69"/>
    </row>
    <row r="5" spans="1:16" s="3" customFormat="1" ht="15.75" customHeight="1" x14ac:dyDescent="0.3">
      <c r="A5" s="2">
        <v>1</v>
      </c>
      <c r="B5" s="23" t="s">
        <v>48</v>
      </c>
      <c r="C5" s="44">
        <v>45519</v>
      </c>
      <c r="D5" s="22" t="s">
        <v>49</v>
      </c>
      <c r="E5" s="70" t="s">
        <v>50</v>
      </c>
      <c r="F5" s="71"/>
      <c r="G5" s="8"/>
      <c r="H5" s="8"/>
      <c r="I5" s="6"/>
      <c r="J5" s="6"/>
      <c r="K5" s="6"/>
      <c r="L5" s="6"/>
      <c r="M5" s="6"/>
      <c r="N5" s="6"/>
      <c r="O5" s="6"/>
      <c r="P5" s="6"/>
    </row>
    <row r="6" spans="1:16" s="3" customFormat="1" ht="15.75" customHeight="1" x14ac:dyDescent="0.3">
      <c r="A6" s="2">
        <v>2</v>
      </c>
      <c r="B6" s="20" t="s">
        <v>51</v>
      </c>
      <c r="C6" s="22">
        <v>45521</v>
      </c>
      <c r="D6" s="22" t="s">
        <v>49</v>
      </c>
      <c r="E6" s="70"/>
      <c r="F6" s="71"/>
      <c r="G6" s="8"/>
      <c r="H6" s="8"/>
      <c r="I6" s="6"/>
      <c r="J6" s="6"/>
      <c r="K6" s="6"/>
      <c r="L6" s="6"/>
      <c r="M6" s="6"/>
      <c r="N6" s="6"/>
      <c r="O6" s="6"/>
      <c r="P6" s="6"/>
    </row>
    <row r="7" spans="1:16" s="3" customFormat="1" ht="15.75" customHeight="1" x14ac:dyDescent="0.3">
      <c r="A7" s="2">
        <v>3</v>
      </c>
      <c r="B7" s="20" t="s">
        <v>52</v>
      </c>
      <c r="C7" s="22">
        <v>45519</v>
      </c>
      <c r="D7" s="22" t="s">
        <v>53</v>
      </c>
      <c r="E7" s="70"/>
      <c r="F7" s="71"/>
      <c r="G7" s="8"/>
      <c r="H7" s="8"/>
      <c r="I7" s="6"/>
      <c r="J7" s="6"/>
      <c r="K7" s="6"/>
      <c r="L7" s="6"/>
      <c r="M7" s="6"/>
      <c r="N7" s="6"/>
      <c r="O7" s="6"/>
      <c r="P7" s="6"/>
    </row>
    <row r="8" spans="1:16" s="3" customFormat="1" ht="15.75" customHeight="1" x14ac:dyDescent="0.3">
      <c r="A8" s="2">
        <v>4</v>
      </c>
      <c r="B8" s="20" t="s">
        <v>54</v>
      </c>
      <c r="C8" s="22">
        <v>45523</v>
      </c>
      <c r="D8" s="22" t="s">
        <v>55</v>
      </c>
      <c r="E8" s="45"/>
      <c r="F8" s="46"/>
      <c r="G8" s="8"/>
      <c r="H8" s="8"/>
      <c r="I8" s="6"/>
      <c r="J8" s="6"/>
      <c r="K8" s="6"/>
      <c r="L8" s="6"/>
      <c r="M8" s="6"/>
      <c r="N8" s="6"/>
      <c r="O8" s="6"/>
      <c r="P8" s="6"/>
    </row>
    <row r="9" spans="1:16" s="3" customFormat="1" ht="15.75" customHeight="1" x14ac:dyDescent="0.3">
      <c r="A9" s="2">
        <v>5</v>
      </c>
      <c r="B9" s="20" t="s">
        <v>56</v>
      </c>
      <c r="C9" s="22">
        <v>45523</v>
      </c>
      <c r="D9" s="22" t="s">
        <v>55</v>
      </c>
      <c r="E9" s="70" t="s">
        <v>13</v>
      </c>
      <c r="F9" s="71"/>
      <c r="G9" s="8"/>
      <c r="H9" s="8"/>
      <c r="I9" s="6"/>
      <c r="J9" s="6"/>
      <c r="K9" s="6"/>
      <c r="L9" s="6"/>
      <c r="M9" s="6"/>
      <c r="N9" s="6"/>
      <c r="O9" s="6"/>
      <c r="P9" s="6"/>
    </row>
    <row r="10" spans="1:16" s="3" customFormat="1" ht="15.75" customHeight="1" x14ac:dyDescent="0.3">
      <c r="A10" s="2">
        <v>7</v>
      </c>
      <c r="B10" s="20" t="s">
        <v>57</v>
      </c>
      <c r="C10" s="22">
        <v>45523</v>
      </c>
      <c r="D10" s="22" t="s">
        <v>55</v>
      </c>
      <c r="E10" s="70"/>
      <c r="F10" s="71"/>
      <c r="G10" s="8"/>
      <c r="H10" s="8"/>
      <c r="I10" s="6"/>
      <c r="J10" s="6"/>
      <c r="K10" s="6"/>
      <c r="L10" s="6"/>
      <c r="M10" s="6"/>
      <c r="N10" s="6"/>
      <c r="O10" s="6"/>
      <c r="P10" s="6"/>
    </row>
    <row r="11" spans="1:16" s="3" customFormat="1" ht="15.75" customHeight="1" x14ac:dyDescent="0.3">
      <c r="A11" s="2">
        <v>8</v>
      </c>
      <c r="B11" s="20" t="s">
        <v>58</v>
      </c>
      <c r="C11" s="22">
        <v>45523</v>
      </c>
      <c r="D11" s="22" t="s">
        <v>55</v>
      </c>
      <c r="E11" s="74">
        <v>50840003507</v>
      </c>
      <c r="F11" s="74"/>
      <c r="G11" s="8"/>
      <c r="H11" s="8"/>
      <c r="I11" s="6"/>
      <c r="J11" s="6"/>
      <c r="K11" s="6"/>
      <c r="L11" s="6"/>
      <c r="M11" s="6"/>
      <c r="N11" s="6"/>
      <c r="O11" s="6"/>
      <c r="P11" s="6"/>
    </row>
    <row r="12" spans="1:16" s="3" customFormat="1" ht="15.75" customHeight="1" x14ac:dyDescent="0.3">
      <c r="A12" s="2">
        <v>9</v>
      </c>
      <c r="B12" s="47" t="s">
        <v>59</v>
      </c>
      <c r="C12" s="22">
        <v>45523</v>
      </c>
      <c r="D12" s="22" t="s">
        <v>55</v>
      </c>
      <c r="E12" s="70" t="s">
        <v>12</v>
      </c>
      <c r="F12" s="71"/>
      <c r="G12" s="8"/>
      <c r="H12" s="8"/>
      <c r="I12" s="6"/>
      <c r="J12" s="6"/>
      <c r="K12" s="6"/>
      <c r="L12" s="6"/>
      <c r="M12" s="6"/>
      <c r="N12" s="6"/>
      <c r="O12" s="6"/>
      <c r="P12" s="6"/>
    </row>
    <row r="13" spans="1:16" s="3" customFormat="1" ht="15.75" customHeight="1" x14ac:dyDescent="0.3">
      <c r="A13" s="2">
        <v>10</v>
      </c>
      <c r="B13" s="20" t="s">
        <v>60</v>
      </c>
      <c r="C13" s="22">
        <v>45523</v>
      </c>
      <c r="D13" s="22" t="s">
        <v>55</v>
      </c>
      <c r="E13" s="70" t="s">
        <v>61</v>
      </c>
      <c r="F13" s="71"/>
      <c r="G13" s="8"/>
      <c r="H13" s="8"/>
      <c r="I13" s="6"/>
      <c r="J13" s="6"/>
      <c r="K13" s="6"/>
      <c r="L13" s="6"/>
      <c r="M13" s="6"/>
      <c r="N13" s="6"/>
      <c r="O13" s="6"/>
      <c r="P13" s="6"/>
    </row>
    <row r="14" spans="1:16" s="3" customFormat="1" ht="15.75" customHeight="1" x14ac:dyDescent="0.3">
      <c r="A14" s="2">
        <v>11</v>
      </c>
      <c r="B14" s="20" t="s">
        <v>10</v>
      </c>
      <c r="C14" s="22">
        <v>45523</v>
      </c>
      <c r="D14" s="22" t="s">
        <v>55</v>
      </c>
      <c r="E14" s="70" t="s">
        <v>62</v>
      </c>
      <c r="F14" s="71"/>
      <c r="G14" s="8"/>
      <c r="H14" s="8"/>
      <c r="I14" s="6"/>
      <c r="J14" s="6"/>
      <c r="K14" s="6"/>
      <c r="L14" s="6"/>
      <c r="M14" s="6"/>
      <c r="N14" s="6"/>
      <c r="O14" s="6"/>
      <c r="P14" s="6"/>
    </row>
    <row r="15" spans="1:16" s="3" customFormat="1" ht="31.2" customHeight="1" x14ac:dyDescent="0.3">
      <c r="A15" s="2">
        <v>12</v>
      </c>
      <c r="B15" s="20" t="s">
        <v>63</v>
      </c>
      <c r="C15" s="22">
        <v>45524</v>
      </c>
      <c r="D15" s="22" t="s">
        <v>64</v>
      </c>
      <c r="E15" s="70" t="s">
        <v>65</v>
      </c>
      <c r="F15" s="71"/>
      <c r="G15" s="8"/>
      <c r="H15" s="8"/>
      <c r="I15" s="6"/>
      <c r="J15" s="6"/>
      <c r="K15" s="6"/>
      <c r="L15" s="6"/>
      <c r="M15" s="6"/>
      <c r="N15" s="6"/>
      <c r="O15" s="6"/>
      <c r="P15" s="6"/>
    </row>
    <row r="16" spans="1:16" s="17" customFormat="1" ht="13.8" customHeight="1" x14ac:dyDescent="0.3">
      <c r="B16" s="29" t="s">
        <v>14</v>
      </c>
      <c r="G16" s="15"/>
      <c r="H16" s="15"/>
      <c r="I16" s="16"/>
      <c r="J16" s="16"/>
      <c r="K16" s="16"/>
      <c r="L16" s="16"/>
      <c r="M16" s="16"/>
      <c r="N16" s="16"/>
      <c r="O16" s="16"/>
      <c r="P16" s="16"/>
    </row>
    <row r="17" spans="1:34" s="17" customFormat="1" ht="18" customHeight="1" x14ac:dyDescent="0.3">
      <c r="G17" s="15"/>
      <c r="H17" s="15"/>
      <c r="I17" s="16"/>
      <c r="J17" s="16"/>
      <c r="K17" s="16"/>
      <c r="L17" s="16"/>
      <c r="M17" s="16"/>
      <c r="N17" s="16"/>
      <c r="O17" s="16"/>
      <c r="P17" s="16"/>
    </row>
    <row r="18" spans="1:34" s="17" customFormat="1" ht="81" customHeight="1" thickBot="1" x14ac:dyDescent="0.35">
      <c r="A18" s="18" t="s">
        <v>4</v>
      </c>
      <c r="B18" s="18" t="s">
        <v>5</v>
      </c>
      <c r="C18" s="18" t="s">
        <v>6</v>
      </c>
      <c r="D18" s="18" t="s">
        <v>3</v>
      </c>
      <c r="E18" s="18" t="s">
        <v>7</v>
      </c>
      <c r="F18" s="18" t="s">
        <v>8</v>
      </c>
      <c r="G18" s="66" t="s">
        <v>48</v>
      </c>
      <c r="H18" s="67"/>
      <c r="I18" s="72" t="s">
        <v>51</v>
      </c>
      <c r="J18" s="73"/>
      <c r="K18" s="72" t="s">
        <v>52</v>
      </c>
      <c r="L18" s="73"/>
      <c r="M18" s="72" t="s">
        <v>54</v>
      </c>
      <c r="N18" s="73"/>
      <c r="O18" s="72" t="s">
        <v>56</v>
      </c>
      <c r="P18" s="73"/>
      <c r="Q18" s="72" t="s">
        <v>57</v>
      </c>
      <c r="R18" s="73"/>
      <c r="S18" s="72" t="s">
        <v>58</v>
      </c>
      <c r="T18" s="73"/>
      <c r="U18" s="72" t="s">
        <v>59</v>
      </c>
      <c r="V18" s="73"/>
      <c r="W18" s="72" t="s">
        <v>60</v>
      </c>
      <c r="X18" s="73"/>
      <c r="Y18" s="72" t="s">
        <v>60</v>
      </c>
      <c r="Z18" s="73"/>
      <c r="AA18" s="72" t="s">
        <v>10</v>
      </c>
      <c r="AB18" s="73"/>
      <c r="AC18" s="72" t="s">
        <v>63</v>
      </c>
      <c r="AD18" s="73"/>
    </row>
    <row r="19" spans="1:34" s="17" customFormat="1" ht="30" customHeight="1" x14ac:dyDescent="0.3">
      <c r="A19" s="12">
        <v>1</v>
      </c>
      <c r="B19" s="24" t="s">
        <v>15</v>
      </c>
      <c r="C19" s="21" t="s">
        <v>11</v>
      </c>
      <c r="D19" s="33">
        <v>5</v>
      </c>
      <c r="E19" s="34">
        <v>21065</v>
      </c>
      <c r="F19" s="35">
        <f t="shared" ref="F19:F51" si="0">D19*E19</f>
        <v>105325</v>
      </c>
      <c r="G19" s="52">
        <v>16200</v>
      </c>
      <c r="H19" s="53">
        <v>81000</v>
      </c>
      <c r="I19" s="19"/>
      <c r="J19" s="19"/>
      <c r="K19" s="19"/>
      <c r="L19" s="19"/>
      <c r="M19" s="48"/>
      <c r="N19" s="48"/>
      <c r="O19" s="49"/>
      <c r="P19" s="49"/>
      <c r="Q19" s="49"/>
      <c r="R19" s="49"/>
      <c r="S19" s="49"/>
      <c r="T19" s="49"/>
      <c r="U19" s="49">
        <v>16289</v>
      </c>
      <c r="V19" s="49">
        <v>81445</v>
      </c>
      <c r="W19" s="49"/>
      <c r="X19" s="49"/>
      <c r="Y19" s="49"/>
      <c r="Z19" s="49"/>
      <c r="AA19" s="49">
        <v>20890</v>
      </c>
      <c r="AB19" s="49">
        <v>104500</v>
      </c>
      <c r="AC19" s="49"/>
      <c r="AD19" s="49"/>
    </row>
    <row r="20" spans="1:34" s="17" customFormat="1" ht="41.4" customHeight="1" x14ac:dyDescent="0.3">
      <c r="A20" s="54">
        <v>2</v>
      </c>
      <c r="B20" s="55" t="s">
        <v>16</v>
      </c>
      <c r="C20" s="56" t="s">
        <v>11</v>
      </c>
      <c r="D20" s="57">
        <v>1</v>
      </c>
      <c r="E20" s="58">
        <v>34000</v>
      </c>
      <c r="F20" s="59">
        <f t="shared" si="0"/>
        <v>34000</v>
      </c>
      <c r="G20" s="60"/>
      <c r="H20" s="53"/>
      <c r="I20" s="61"/>
      <c r="J20" s="61"/>
      <c r="K20" s="61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</row>
    <row r="21" spans="1:34" s="17" customFormat="1" ht="47.4" customHeight="1" x14ac:dyDescent="0.3">
      <c r="A21" s="12">
        <v>3</v>
      </c>
      <c r="B21" s="28" t="s">
        <v>17</v>
      </c>
      <c r="C21" s="25" t="s">
        <v>11</v>
      </c>
      <c r="D21" s="26">
        <v>5</v>
      </c>
      <c r="E21" s="36">
        <v>140250</v>
      </c>
      <c r="F21" s="37">
        <f t="shared" si="0"/>
        <v>701250</v>
      </c>
      <c r="G21" s="60" t="s">
        <v>67</v>
      </c>
      <c r="H21" s="53">
        <v>686750</v>
      </c>
      <c r="I21" s="48"/>
      <c r="J21" s="48"/>
      <c r="K21" s="48"/>
      <c r="L21" s="48"/>
      <c r="M21" s="48"/>
      <c r="N21" s="48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>
        <v>139800</v>
      </c>
      <c r="Z21" s="49">
        <v>699000</v>
      </c>
      <c r="AA21" s="49">
        <v>137500</v>
      </c>
      <c r="AB21" s="49">
        <v>687500</v>
      </c>
      <c r="AC21" s="49"/>
      <c r="AD21" s="49"/>
    </row>
    <row r="22" spans="1:34" s="3" customFormat="1" ht="82.8" customHeight="1" x14ac:dyDescent="0.3">
      <c r="A22" s="12">
        <v>4</v>
      </c>
      <c r="B22" s="28" t="s">
        <v>18</v>
      </c>
      <c r="C22" s="25" t="s">
        <v>11</v>
      </c>
      <c r="D22" s="26">
        <v>5</v>
      </c>
      <c r="E22" s="36">
        <v>75380</v>
      </c>
      <c r="F22" s="37">
        <f t="shared" si="0"/>
        <v>376900</v>
      </c>
      <c r="G22" s="60" t="s">
        <v>66</v>
      </c>
      <c r="H22" s="53">
        <v>350000</v>
      </c>
      <c r="I22" s="48"/>
      <c r="J22" s="48"/>
      <c r="K22" s="48"/>
      <c r="L22" s="48"/>
      <c r="M22" s="48"/>
      <c r="N22" s="48"/>
      <c r="O22" s="50"/>
      <c r="P22" s="50"/>
      <c r="Q22" s="50">
        <v>74900</v>
      </c>
      <c r="R22" s="50">
        <v>374500</v>
      </c>
      <c r="S22" s="50"/>
      <c r="T22" s="50"/>
      <c r="U22" s="50"/>
      <c r="V22" s="50"/>
      <c r="W22" s="50"/>
      <c r="X22" s="50"/>
      <c r="Y22" s="50">
        <v>74800</v>
      </c>
      <c r="Z22" s="50">
        <v>374000</v>
      </c>
      <c r="AA22" s="50">
        <v>74790</v>
      </c>
      <c r="AB22" s="50">
        <v>373950</v>
      </c>
      <c r="AC22" s="50">
        <v>70200</v>
      </c>
      <c r="AD22" s="50">
        <v>351000</v>
      </c>
    </row>
    <row r="23" spans="1:34" ht="98.4" customHeight="1" x14ac:dyDescent="0.3">
      <c r="A23" s="12">
        <v>5</v>
      </c>
      <c r="B23" s="27" t="s">
        <v>19</v>
      </c>
      <c r="C23" s="25" t="s">
        <v>11</v>
      </c>
      <c r="D23" s="26">
        <v>5</v>
      </c>
      <c r="E23" s="36">
        <v>8250</v>
      </c>
      <c r="F23" s="37">
        <f t="shared" si="0"/>
        <v>41250</v>
      </c>
      <c r="G23" s="31">
        <v>8250</v>
      </c>
      <c r="H23" s="13">
        <v>41250</v>
      </c>
      <c r="I23" s="48"/>
      <c r="J23" s="48"/>
      <c r="K23" s="48"/>
      <c r="L23" s="48"/>
      <c r="M23" s="48"/>
      <c r="N23" s="48"/>
      <c r="O23" s="62">
        <v>6375</v>
      </c>
      <c r="P23" s="62">
        <v>31875</v>
      </c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>
        <v>7970</v>
      </c>
      <c r="AB23" s="48">
        <v>39850</v>
      </c>
      <c r="AC23" s="48"/>
      <c r="AD23" s="48"/>
      <c r="AE23" s="7"/>
      <c r="AF23" s="7"/>
      <c r="AG23" s="7"/>
      <c r="AH23" s="7"/>
    </row>
    <row r="24" spans="1:34" s="3" customFormat="1" ht="34.950000000000003" customHeight="1" x14ac:dyDescent="0.3">
      <c r="A24" s="12">
        <v>6</v>
      </c>
      <c r="B24" s="27" t="s">
        <v>20</v>
      </c>
      <c r="C24" s="25" t="s">
        <v>11</v>
      </c>
      <c r="D24" s="26">
        <v>10</v>
      </c>
      <c r="E24" s="36">
        <v>677</v>
      </c>
      <c r="F24" s="37">
        <f t="shared" si="0"/>
        <v>6770</v>
      </c>
      <c r="G24" s="13">
        <v>677</v>
      </c>
      <c r="H24" s="13">
        <v>6770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62">
        <v>540</v>
      </c>
      <c r="AB24" s="62">
        <v>5400</v>
      </c>
      <c r="AC24" s="48"/>
      <c r="AD24" s="48"/>
      <c r="AE24" s="7"/>
      <c r="AF24" s="7"/>
      <c r="AG24" s="7"/>
      <c r="AH24" s="7"/>
    </row>
    <row r="25" spans="1:34" s="3" customFormat="1" ht="78.599999999999994" customHeight="1" x14ac:dyDescent="0.3">
      <c r="A25" s="12">
        <v>7</v>
      </c>
      <c r="B25" s="27" t="s">
        <v>21</v>
      </c>
      <c r="C25" s="25" t="s">
        <v>11</v>
      </c>
      <c r="D25" s="26">
        <v>10</v>
      </c>
      <c r="E25" s="36">
        <v>655</v>
      </c>
      <c r="F25" s="37">
        <f t="shared" si="0"/>
        <v>6550</v>
      </c>
      <c r="G25" s="13">
        <v>655</v>
      </c>
      <c r="H25" s="13">
        <v>6550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62">
        <v>540</v>
      </c>
      <c r="AB25" s="62">
        <v>5400</v>
      </c>
      <c r="AC25" s="48"/>
      <c r="AD25" s="48"/>
      <c r="AE25" s="7"/>
      <c r="AF25" s="7"/>
      <c r="AG25" s="7"/>
      <c r="AH25" s="7"/>
    </row>
    <row r="26" spans="1:34" s="11" customFormat="1" ht="33.6" customHeight="1" x14ac:dyDescent="0.3">
      <c r="A26" s="12">
        <v>8</v>
      </c>
      <c r="B26" s="27" t="s">
        <v>22</v>
      </c>
      <c r="C26" s="25" t="s">
        <v>11</v>
      </c>
      <c r="D26" s="26">
        <v>20</v>
      </c>
      <c r="E26" s="36">
        <v>7500</v>
      </c>
      <c r="F26" s="37">
        <f t="shared" si="0"/>
        <v>150000</v>
      </c>
      <c r="G26" s="13">
        <v>7500</v>
      </c>
      <c r="H26" s="13">
        <v>150000</v>
      </c>
      <c r="I26" s="62">
        <v>3410</v>
      </c>
      <c r="J26" s="62">
        <v>68200</v>
      </c>
      <c r="K26" s="48">
        <v>7200</v>
      </c>
      <c r="L26" s="48">
        <v>144000</v>
      </c>
      <c r="M26" s="48"/>
      <c r="N26" s="48"/>
      <c r="O26" s="48"/>
      <c r="P26" s="48"/>
      <c r="Q26" s="48">
        <v>6600</v>
      </c>
      <c r="R26" s="48">
        <v>132000</v>
      </c>
      <c r="S26" s="48"/>
      <c r="T26" s="48"/>
      <c r="U26" s="48"/>
      <c r="V26" s="48"/>
      <c r="W26" s="48"/>
      <c r="X26" s="48"/>
      <c r="Y26" s="48">
        <v>5500</v>
      </c>
      <c r="Z26" s="48">
        <v>110000</v>
      </c>
      <c r="AA26" s="48">
        <v>4490</v>
      </c>
      <c r="AB26" s="48">
        <v>89800</v>
      </c>
      <c r="AC26" s="48"/>
      <c r="AD26" s="48"/>
      <c r="AE26" s="7"/>
      <c r="AF26" s="7"/>
      <c r="AG26" s="7"/>
      <c r="AH26" s="7"/>
    </row>
    <row r="27" spans="1:34" s="9" customFormat="1" ht="51.6" customHeight="1" x14ac:dyDescent="0.25">
      <c r="A27" s="12">
        <v>9</v>
      </c>
      <c r="B27" s="27" t="s">
        <v>23</v>
      </c>
      <c r="C27" s="25" t="s">
        <v>11</v>
      </c>
      <c r="D27" s="26">
        <v>20</v>
      </c>
      <c r="E27" s="36">
        <v>7500</v>
      </c>
      <c r="F27" s="37">
        <f t="shared" si="0"/>
        <v>150000</v>
      </c>
      <c r="G27" s="13">
        <v>7500</v>
      </c>
      <c r="H27" s="13">
        <v>150000</v>
      </c>
      <c r="I27" s="63">
        <v>3210</v>
      </c>
      <c r="J27" s="63">
        <v>64200</v>
      </c>
      <c r="K27" s="32">
        <v>7200</v>
      </c>
      <c r="L27" s="32">
        <v>144000</v>
      </c>
      <c r="M27" s="32"/>
      <c r="N27" s="32"/>
      <c r="O27" s="32"/>
      <c r="P27" s="32"/>
      <c r="Q27" s="32">
        <v>6600</v>
      </c>
      <c r="R27" s="32">
        <v>132000</v>
      </c>
      <c r="S27" s="32"/>
      <c r="T27" s="32"/>
      <c r="U27" s="32"/>
      <c r="V27" s="32"/>
      <c r="W27" s="32"/>
      <c r="X27" s="32"/>
      <c r="Y27" s="32">
        <v>5500</v>
      </c>
      <c r="Z27" s="32">
        <v>110000</v>
      </c>
      <c r="AA27" s="32">
        <v>4490</v>
      </c>
      <c r="AB27" s="32">
        <v>89800</v>
      </c>
      <c r="AC27" s="32"/>
      <c r="AD27" s="32"/>
      <c r="AE27" s="14"/>
      <c r="AF27" s="14"/>
      <c r="AG27" s="14"/>
      <c r="AH27" s="14"/>
    </row>
    <row r="28" spans="1:34" s="10" customFormat="1" ht="37.799999999999997" customHeight="1" x14ac:dyDescent="0.35">
      <c r="A28" s="12">
        <v>10</v>
      </c>
      <c r="B28" s="28" t="s">
        <v>24</v>
      </c>
      <c r="C28" s="25" t="s">
        <v>11</v>
      </c>
      <c r="D28" s="26">
        <v>2</v>
      </c>
      <c r="E28" s="36">
        <v>104100</v>
      </c>
      <c r="F28" s="37">
        <f t="shared" si="0"/>
        <v>208200</v>
      </c>
      <c r="G28" s="53">
        <v>86000</v>
      </c>
      <c r="H28" s="53">
        <v>258000</v>
      </c>
      <c r="I28" s="32"/>
      <c r="J28" s="32"/>
      <c r="K28" s="32"/>
      <c r="L28" s="32"/>
      <c r="M28" s="32"/>
      <c r="N28" s="32"/>
      <c r="O28" s="51"/>
      <c r="P28" s="51"/>
      <c r="Q28" s="51">
        <v>87000</v>
      </c>
      <c r="R28" s="51">
        <v>174000</v>
      </c>
      <c r="S28" s="51">
        <v>104000</v>
      </c>
      <c r="T28" s="51">
        <v>208000</v>
      </c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4" s="10" customFormat="1" ht="25.2" x14ac:dyDescent="0.35">
      <c r="A29" s="12">
        <v>11</v>
      </c>
      <c r="B29" s="28" t="s">
        <v>25</v>
      </c>
      <c r="C29" s="25" t="s">
        <v>11</v>
      </c>
      <c r="D29" s="26">
        <v>1</v>
      </c>
      <c r="E29" s="25">
        <v>104100</v>
      </c>
      <c r="F29" s="30">
        <f t="shared" si="0"/>
        <v>104100</v>
      </c>
      <c r="G29" s="40">
        <v>104100</v>
      </c>
      <c r="H29" s="40">
        <v>104100</v>
      </c>
      <c r="I29" s="51"/>
      <c r="J29" s="51"/>
      <c r="K29" s="51"/>
      <c r="L29" s="51"/>
      <c r="M29" s="51"/>
      <c r="N29" s="51"/>
      <c r="O29" s="51"/>
      <c r="P29" s="51"/>
      <c r="Q29" s="63">
        <v>87000</v>
      </c>
      <c r="R29" s="63">
        <v>87000</v>
      </c>
      <c r="S29" s="51">
        <v>104000</v>
      </c>
      <c r="T29" s="51">
        <v>104000</v>
      </c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4" s="10" customFormat="1" ht="25.2" x14ac:dyDescent="0.35">
      <c r="A30" s="12">
        <v>12</v>
      </c>
      <c r="B30" s="28" t="s">
        <v>26</v>
      </c>
      <c r="C30" s="25" t="s">
        <v>11</v>
      </c>
      <c r="D30" s="26">
        <v>2</v>
      </c>
      <c r="E30" s="25">
        <v>88650</v>
      </c>
      <c r="F30" s="30">
        <f t="shared" si="0"/>
        <v>177300</v>
      </c>
      <c r="G30" s="53">
        <v>87000</v>
      </c>
      <c r="H30" s="53">
        <v>261000</v>
      </c>
      <c r="I30" s="40"/>
      <c r="J30" s="40"/>
      <c r="K30" s="40"/>
      <c r="L30" s="40"/>
      <c r="M30" s="51"/>
      <c r="N30" s="51"/>
      <c r="O30" s="51"/>
      <c r="P30" s="51"/>
      <c r="Q30" s="51"/>
      <c r="R30" s="51"/>
      <c r="S30" s="51">
        <v>88000</v>
      </c>
      <c r="T30" s="51">
        <v>176000</v>
      </c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4" s="10" customFormat="1" ht="25.2" x14ac:dyDescent="0.35">
      <c r="A31" s="12">
        <v>13</v>
      </c>
      <c r="B31" s="28" t="s">
        <v>27</v>
      </c>
      <c r="C31" s="25" t="s">
        <v>11</v>
      </c>
      <c r="D31" s="26">
        <v>1</v>
      </c>
      <c r="E31" s="25">
        <v>88650</v>
      </c>
      <c r="F31" s="30">
        <f t="shared" si="0"/>
        <v>88650</v>
      </c>
      <c r="G31" s="41">
        <v>88650</v>
      </c>
      <c r="H31" s="41">
        <v>88650</v>
      </c>
      <c r="I31" s="40"/>
      <c r="J31" s="40"/>
      <c r="K31" s="40"/>
      <c r="L31" s="40"/>
      <c r="M31" s="51"/>
      <c r="N31" s="51"/>
      <c r="O31" s="51"/>
      <c r="P31" s="51"/>
      <c r="Q31" s="51"/>
      <c r="R31" s="51"/>
      <c r="S31" s="63">
        <v>88000</v>
      </c>
      <c r="T31" s="63">
        <v>88000</v>
      </c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4" s="10" customFormat="1" ht="39.6" customHeight="1" x14ac:dyDescent="0.35">
      <c r="A32" s="12">
        <v>14</v>
      </c>
      <c r="B32" s="27" t="s">
        <v>28</v>
      </c>
      <c r="C32" s="25" t="s">
        <v>11</v>
      </c>
      <c r="D32" s="26">
        <v>10</v>
      </c>
      <c r="E32" s="25">
        <v>4356</v>
      </c>
      <c r="F32" s="30">
        <f t="shared" si="0"/>
        <v>43560</v>
      </c>
      <c r="G32" s="41">
        <v>4356</v>
      </c>
      <c r="H32" s="41">
        <v>43560</v>
      </c>
      <c r="I32" s="19">
        <v>2215</v>
      </c>
      <c r="J32" s="19">
        <v>22150</v>
      </c>
      <c r="K32" s="40"/>
      <c r="L32" s="40"/>
      <c r="M32" s="40"/>
      <c r="N32" s="40"/>
      <c r="O32" s="51"/>
      <c r="P32" s="51"/>
      <c r="Q32" s="51">
        <v>4200</v>
      </c>
      <c r="R32" s="51">
        <v>42000</v>
      </c>
      <c r="S32" s="51"/>
      <c r="T32" s="51"/>
      <c r="U32" s="63">
        <v>1200</v>
      </c>
      <c r="V32" s="63">
        <v>12000</v>
      </c>
      <c r="W32" s="51"/>
      <c r="X32" s="51"/>
      <c r="Y32" s="51"/>
      <c r="Z32" s="51"/>
      <c r="AA32" s="51">
        <v>3785</v>
      </c>
      <c r="AB32" s="51">
        <v>37850</v>
      </c>
      <c r="AC32" s="51"/>
      <c r="AD32" s="51"/>
    </row>
    <row r="33" spans="1:30" s="10" customFormat="1" ht="33" customHeight="1" x14ac:dyDescent="0.35">
      <c r="A33" s="12">
        <v>15</v>
      </c>
      <c r="B33" s="28" t="s">
        <v>29</v>
      </c>
      <c r="C33" s="25" t="s">
        <v>11</v>
      </c>
      <c r="D33" s="26">
        <v>15</v>
      </c>
      <c r="E33" s="25">
        <v>27940</v>
      </c>
      <c r="F33" s="30">
        <f t="shared" si="0"/>
        <v>419100</v>
      </c>
      <c r="G33" s="41">
        <v>18000</v>
      </c>
      <c r="H33" s="41">
        <v>270000</v>
      </c>
      <c r="I33" s="40"/>
      <c r="J33" s="40"/>
      <c r="K33" s="40"/>
      <c r="L33" s="40"/>
      <c r="M33" s="40"/>
      <c r="N33" s="40"/>
      <c r="O33" s="51">
        <v>18250</v>
      </c>
      <c r="P33" s="51">
        <v>273750</v>
      </c>
      <c r="Q33" s="51">
        <v>21600</v>
      </c>
      <c r="R33" s="51">
        <v>324000</v>
      </c>
      <c r="S33" s="51">
        <v>26000</v>
      </c>
      <c r="T33" s="51">
        <v>390000</v>
      </c>
      <c r="U33" s="51">
        <v>19200</v>
      </c>
      <c r="V33" s="51">
        <v>288000</v>
      </c>
      <c r="W33" s="51"/>
      <c r="X33" s="51"/>
      <c r="Y33" s="51">
        <v>23400</v>
      </c>
      <c r="Z33" s="51">
        <v>351000</v>
      </c>
      <c r="AA33" s="51">
        <v>25490</v>
      </c>
      <c r="AB33" s="51">
        <v>382350</v>
      </c>
      <c r="AC33" s="51">
        <v>20800</v>
      </c>
      <c r="AD33" s="51">
        <v>312000</v>
      </c>
    </row>
    <row r="34" spans="1:30" s="10" customFormat="1" ht="35.4" customHeight="1" x14ac:dyDescent="0.35">
      <c r="A34" s="12">
        <v>16</v>
      </c>
      <c r="B34" s="28" t="s">
        <v>30</v>
      </c>
      <c r="C34" s="25" t="s">
        <v>11</v>
      </c>
      <c r="D34" s="26">
        <v>15</v>
      </c>
      <c r="E34" s="25">
        <v>27225</v>
      </c>
      <c r="F34" s="30">
        <f t="shared" si="0"/>
        <v>408375</v>
      </c>
      <c r="G34" s="53">
        <v>17000</v>
      </c>
      <c r="H34" s="53">
        <v>255000</v>
      </c>
      <c r="I34" s="40"/>
      <c r="J34" s="40"/>
      <c r="K34" s="40"/>
      <c r="L34" s="40"/>
      <c r="M34" s="40"/>
      <c r="N34" s="40"/>
      <c r="O34" s="51">
        <v>17150</v>
      </c>
      <c r="P34" s="51">
        <v>257250</v>
      </c>
      <c r="Q34" s="51">
        <v>20500</v>
      </c>
      <c r="R34" s="51">
        <v>307500</v>
      </c>
      <c r="S34" s="51">
        <v>25000</v>
      </c>
      <c r="T34" s="51">
        <v>375000</v>
      </c>
      <c r="U34" s="51"/>
      <c r="V34" s="51"/>
      <c r="W34" s="51"/>
      <c r="X34" s="51"/>
      <c r="Y34" s="51">
        <v>23100</v>
      </c>
      <c r="Z34" s="51">
        <v>346500</v>
      </c>
      <c r="AA34" s="51">
        <v>24000</v>
      </c>
      <c r="AB34" s="51">
        <v>360000</v>
      </c>
      <c r="AC34" s="51">
        <v>19500</v>
      </c>
      <c r="AD34" s="51">
        <v>292500</v>
      </c>
    </row>
    <row r="35" spans="1:30" s="10" customFormat="1" ht="43.8" customHeight="1" x14ac:dyDescent="0.35">
      <c r="A35" s="12">
        <v>17</v>
      </c>
      <c r="B35" s="28" t="s">
        <v>31</v>
      </c>
      <c r="C35" s="25" t="s">
        <v>11</v>
      </c>
      <c r="D35" s="26">
        <v>10</v>
      </c>
      <c r="E35" s="25">
        <v>9700</v>
      </c>
      <c r="F35" s="30">
        <f t="shared" si="0"/>
        <v>97000</v>
      </c>
      <c r="G35" s="41">
        <v>9700</v>
      </c>
      <c r="H35" s="41">
        <v>97000</v>
      </c>
      <c r="I35" s="61">
        <v>3460</v>
      </c>
      <c r="J35" s="61">
        <v>34600</v>
      </c>
      <c r="K35" s="40">
        <v>8415</v>
      </c>
      <c r="L35" s="40">
        <v>84150</v>
      </c>
      <c r="M35" s="40"/>
      <c r="N35" s="40"/>
      <c r="O35" s="51"/>
      <c r="P35" s="51"/>
      <c r="Q35" s="51">
        <v>7200</v>
      </c>
      <c r="R35" s="51">
        <v>72000</v>
      </c>
      <c r="S35" s="51">
        <v>4840</v>
      </c>
      <c r="T35" s="51">
        <v>48400</v>
      </c>
      <c r="U35" s="51"/>
      <c r="V35" s="51"/>
      <c r="W35" s="51"/>
      <c r="X35" s="51"/>
      <c r="Y35" s="51"/>
      <c r="Z35" s="51"/>
      <c r="AA35" s="51">
        <v>8890</v>
      </c>
      <c r="AB35" s="51">
        <v>88900</v>
      </c>
      <c r="AC35" s="51">
        <v>4840</v>
      </c>
      <c r="AD35" s="51">
        <v>48400</v>
      </c>
    </row>
    <row r="36" spans="1:30" s="10" customFormat="1" ht="47.4" customHeight="1" x14ac:dyDescent="0.35">
      <c r="A36" s="12">
        <v>18</v>
      </c>
      <c r="B36" s="28" t="s">
        <v>32</v>
      </c>
      <c r="C36" s="25" t="s">
        <v>11</v>
      </c>
      <c r="D36" s="26">
        <v>20</v>
      </c>
      <c r="E36" s="25">
        <v>5520</v>
      </c>
      <c r="F36" s="30">
        <f t="shared" si="0"/>
        <v>110400</v>
      </c>
      <c r="G36" s="41">
        <v>5520</v>
      </c>
      <c r="H36" s="41">
        <v>110400</v>
      </c>
      <c r="I36" s="61">
        <v>2130</v>
      </c>
      <c r="J36" s="61">
        <v>42600</v>
      </c>
      <c r="K36" s="40">
        <v>3345</v>
      </c>
      <c r="L36" s="40">
        <v>66900</v>
      </c>
      <c r="M36" s="40">
        <v>2160</v>
      </c>
      <c r="N36" s="40">
        <v>43200</v>
      </c>
      <c r="O36" s="51"/>
      <c r="P36" s="51"/>
      <c r="Q36" s="51">
        <v>2900</v>
      </c>
      <c r="R36" s="51">
        <v>58000</v>
      </c>
      <c r="S36" s="51"/>
      <c r="T36" s="51"/>
      <c r="U36" s="51"/>
      <c r="V36" s="51"/>
      <c r="W36" s="51"/>
      <c r="X36" s="51"/>
      <c r="Y36" s="51"/>
      <c r="Z36" s="51"/>
      <c r="AA36" s="51">
        <v>5100</v>
      </c>
      <c r="AB36" s="51">
        <v>102000</v>
      </c>
      <c r="AC36" s="51"/>
      <c r="AD36" s="51"/>
    </row>
    <row r="37" spans="1:30" s="10" customFormat="1" ht="30" customHeight="1" x14ac:dyDescent="0.35">
      <c r="A37" s="12">
        <v>19</v>
      </c>
      <c r="B37" s="28" t="s">
        <v>33</v>
      </c>
      <c r="C37" s="25" t="s">
        <v>11</v>
      </c>
      <c r="D37" s="26">
        <v>20</v>
      </c>
      <c r="E37" s="25">
        <v>9800</v>
      </c>
      <c r="F37" s="30">
        <f t="shared" si="0"/>
        <v>196000</v>
      </c>
      <c r="G37" s="41">
        <v>9800</v>
      </c>
      <c r="H37" s="41">
        <v>196000</v>
      </c>
      <c r="I37" s="61">
        <v>4115</v>
      </c>
      <c r="J37" s="61">
        <v>82300</v>
      </c>
      <c r="K37" s="40">
        <v>9350</v>
      </c>
      <c r="L37" s="40">
        <v>187000</v>
      </c>
      <c r="M37" s="40"/>
      <c r="N37" s="40"/>
      <c r="O37" s="51"/>
      <c r="P37" s="51"/>
      <c r="Q37" s="51">
        <v>7450</v>
      </c>
      <c r="R37" s="51">
        <v>149000</v>
      </c>
      <c r="S37" s="51">
        <v>5700</v>
      </c>
      <c r="T37" s="51">
        <v>114000</v>
      </c>
      <c r="U37" s="51"/>
      <c r="V37" s="51"/>
      <c r="W37" s="51"/>
      <c r="X37" s="51"/>
      <c r="Y37" s="51">
        <v>6700</v>
      </c>
      <c r="Z37" s="51">
        <v>134000</v>
      </c>
      <c r="AA37" s="51">
        <v>5520</v>
      </c>
      <c r="AB37" s="51">
        <v>110400</v>
      </c>
      <c r="AC37" s="51">
        <v>4500</v>
      </c>
      <c r="AD37" s="51">
        <v>90000</v>
      </c>
    </row>
    <row r="38" spans="1:30" s="10" customFormat="1" ht="18" x14ac:dyDescent="0.35">
      <c r="A38" s="12">
        <v>20</v>
      </c>
      <c r="B38" s="28" t="s">
        <v>34</v>
      </c>
      <c r="C38" s="25" t="s">
        <v>11</v>
      </c>
      <c r="D38" s="26">
        <v>20</v>
      </c>
      <c r="E38" s="25">
        <v>9800</v>
      </c>
      <c r="F38" s="30">
        <f t="shared" si="0"/>
        <v>196000</v>
      </c>
      <c r="G38" s="41">
        <v>9800</v>
      </c>
      <c r="H38" s="41">
        <v>196000</v>
      </c>
      <c r="I38" s="61">
        <v>4115</v>
      </c>
      <c r="J38" s="61">
        <v>82300</v>
      </c>
      <c r="K38" s="40">
        <v>9350</v>
      </c>
      <c r="L38" s="40">
        <v>187000</v>
      </c>
      <c r="M38" s="40"/>
      <c r="N38" s="40"/>
      <c r="O38" s="51"/>
      <c r="P38" s="51"/>
      <c r="Q38" s="51">
        <v>7450</v>
      </c>
      <c r="R38" s="51">
        <v>149000</v>
      </c>
      <c r="S38" s="51">
        <v>5700</v>
      </c>
      <c r="T38" s="51">
        <v>114000</v>
      </c>
      <c r="U38" s="51"/>
      <c r="V38" s="51"/>
      <c r="W38" s="51"/>
      <c r="X38" s="51"/>
      <c r="Y38" s="51">
        <v>6700</v>
      </c>
      <c r="Z38" s="51">
        <v>134000</v>
      </c>
      <c r="AA38" s="51">
        <v>5520</v>
      </c>
      <c r="AB38" s="51">
        <v>110400</v>
      </c>
      <c r="AC38" s="51">
        <v>4800</v>
      </c>
      <c r="AD38" s="51">
        <v>96000</v>
      </c>
    </row>
    <row r="39" spans="1:30" s="10" customFormat="1" ht="18" customHeight="1" x14ac:dyDescent="0.35">
      <c r="A39" s="12">
        <v>21</v>
      </c>
      <c r="B39" s="28" t="s">
        <v>35</v>
      </c>
      <c r="C39" s="25" t="s">
        <v>11</v>
      </c>
      <c r="D39" s="26">
        <v>20</v>
      </c>
      <c r="E39" s="25">
        <v>9800</v>
      </c>
      <c r="F39" s="30">
        <f t="shared" si="0"/>
        <v>196000</v>
      </c>
      <c r="G39" s="41">
        <v>9800</v>
      </c>
      <c r="H39" s="41">
        <v>196000</v>
      </c>
      <c r="I39" s="61">
        <v>4115</v>
      </c>
      <c r="J39" s="61">
        <v>82300</v>
      </c>
      <c r="K39" s="40">
        <v>9350</v>
      </c>
      <c r="L39" s="40">
        <v>187000</v>
      </c>
      <c r="M39" s="40"/>
      <c r="N39" s="40"/>
      <c r="O39" s="51"/>
      <c r="P39" s="51"/>
      <c r="Q39" s="51">
        <v>7450</v>
      </c>
      <c r="R39" s="51">
        <v>149000</v>
      </c>
      <c r="S39" s="51">
        <v>5700</v>
      </c>
      <c r="T39" s="51">
        <v>114000</v>
      </c>
      <c r="U39" s="51"/>
      <c r="V39" s="51"/>
      <c r="W39" s="51"/>
      <c r="X39" s="51"/>
      <c r="Y39" s="51">
        <v>6700</v>
      </c>
      <c r="Z39" s="51">
        <v>134000</v>
      </c>
      <c r="AA39" s="51">
        <v>5520</v>
      </c>
      <c r="AB39" s="51">
        <v>110400</v>
      </c>
      <c r="AC39" s="51">
        <v>4650</v>
      </c>
      <c r="AD39" s="51">
        <v>93000</v>
      </c>
    </row>
    <row r="40" spans="1:30" s="10" customFormat="1" ht="18" x14ac:dyDescent="0.35">
      <c r="A40" s="12">
        <v>22</v>
      </c>
      <c r="B40" s="28" t="s">
        <v>36</v>
      </c>
      <c r="C40" s="25" t="s">
        <v>11</v>
      </c>
      <c r="D40" s="26">
        <v>20</v>
      </c>
      <c r="E40" s="25">
        <v>9800</v>
      </c>
      <c r="F40" s="30">
        <f t="shared" si="0"/>
        <v>196000</v>
      </c>
      <c r="G40" s="41">
        <v>9800</v>
      </c>
      <c r="H40" s="41">
        <v>196000</v>
      </c>
      <c r="I40" s="61">
        <v>4115</v>
      </c>
      <c r="J40" s="61">
        <v>82300</v>
      </c>
      <c r="K40" s="40">
        <v>9350</v>
      </c>
      <c r="L40" s="40">
        <v>187000</v>
      </c>
      <c r="M40" s="40"/>
      <c r="N40" s="40"/>
      <c r="O40" s="51"/>
      <c r="P40" s="51"/>
      <c r="Q40" s="51">
        <v>7450</v>
      </c>
      <c r="R40" s="51">
        <v>149000</v>
      </c>
      <c r="S40" s="51">
        <v>5700</v>
      </c>
      <c r="T40" s="51">
        <v>114000</v>
      </c>
      <c r="U40" s="51"/>
      <c r="V40" s="51"/>
      <c r="W40" s="51"/>
      <c r="X40" s="51"/>
      <c r="Y40" s="51">
        <v>6700</v>
      </c>
      <c r="Z40" s="51">
        <v>134000</v>
      </c>
      <c r="AA40" s="51">
        <v>5520</v>
      </c>
      <c r="AB40" s="51">
        <v>110400</v>
      </c>
      <c r="AC40" s="51">
        <v>4860</v>
      </c>
      <c r="AD40" s="51">
        <v>97200</v>
      </c>
    </row>
    <row r="41" spans="1:30" s="10" customFormat="1" ht="18" x14ac:dyDescent="0.35">
      <c r="A41" s="12">
        <v>23</v>
      </c>
      <c r="B41" s="28" t="s">
        <v>37</v>
      </c>
      <c r="C41" s="25" t="s">
        <v>11</v>
      </c>
      <c r="D41" s="26">
        <v>20</v>
      </c>
      <c r="E41" s="25">
        <v>5520</v>
      </c>
      <c r="F41" s="30">
        <f t="shared" si="0"/>
        <v>110400</v>
      </c>
      <c r="G41" s="41">
        <v>5520</v>
      </c>
      <c r="H41" s="41">
        <v>110400</v>
      </c>
      <c r="I41" s="61">
        <v>2160</v>
      </c>
      <c r="J41" s="61">
        <v>43200</v>
      </c>
      <c r="K41" s="40">
        <v>3740</v>
      </c>
      <c r="L41" s="40">
        <v>74800</v>
      </c>
      <c r="M41" s="40"/>
      <c r="N41" s="40"/>
      <c r="O41" s="51"/>
      <c r="P41" s="51"/>
      <c r="Q41" s="51">
        <v>3200</v>
      </c>
      <c r="R41" s="51">
        <v>64000</v>
      </c>
      <c r="S41" s="51">
        <v>2280</v>
      </c>
      <c r="T41" s="51">
        <v>45600</v>
      </c>
      <c r="U41" s="51"/>
      <c r="V41" s="51"/>
      <c r="W41" s="51"/>
      <c r="X41" s="51"/>
      <c r="Y41" s="51"/>
      <c r="Z41" s="51"/>
      <c r="AA41" s="51">
        <v>4000</v>
      </c>
      <c r="AB41" s="51">
        <v>80000</v>
      </c>
      <c r="AC41" s="51">
        <v>2760</v>
      </c>
      <c r="AD41" s="51">
        <v>55200</v>
      </c>
    </row>
    <row r="42" spans="1:30" s="10" customFormat="1" ht="18" customHeight="1" x14ac:dyDescent="0.35">
      <c r="A42" s="12">
        <v>24</v>
      </c>
      <c r="B42" s="28" t="s">
        <v>38</v>
      </c>
      <c r="C42" s="25" t="s">
        <v>11</v>
      </c>
      <c r="D42" s="26">
        <v>20</v>
      </c>
      <c r="E42" s="25">
        <v>4960</v>
      </c>
      <c r="F42" s="30">
        <f t="shared" si="0"/>
        <v>99200</v>
      </c>
      <c r="G42" s="41">
        <v>4960</v>
      </c>
      <c r="H42" s="41">
        <v>99200</v>
      </c>
      <c r="I42" s="61">
        <v>2260</v>
      </c>
      <c r="J42" s="61">
        <v>45200</v>
      </c>
      <c r="K42" s="40">
        <v>3740</v>
      </c>
      <c r="L42" s="40">
        <v>74800</v>
      </c>
      <c r="M42" s="40"/>
      <c r="N42" s="40"/>
      <c r="O42" s="51"/>
      <c r="P42" s="51"/>
      <c r="Q42" s="51">
        <v>3200</v>
      </c>
      <c r="R42" s="51">
        <v>64000</v>
      </c>
      <c r="S42" s="51">
        <v>2622</v>
      </c>
      <c r="T42" s="51">
        <v>52440</v>
      </c>
      <c r="U42" s="51"/>
      <c r="V42" s="51"/>
      <c r="W42" s="51"/>
      <c r="X42" s="51"/>
      <c r="Y42" s="51"/>
      <c r="Z42" s="51"/>
      <c r="AA42" s="51">
        <v>2890</v>
      </c>
      <c r="AB42" s="51">
        <v>57800</v>
      </c>
      <c r="AC42" s="51">
        <v>3174</v>
      </c>
      <c r="AD42" s="51">
        <v>63480</v>
      </c>
    </row>
    <row r="43" spans="1:30" s="10" customFormat="1" ht="18" x14ac:dyDescent="0.35">
      <c r="A43" s="12">
        <v>25</v>
      </c>
      <c r="B43" s="28" t="s">
        <v>39</v>
      </c>
      <c r="C43" s="25" t="s">
        <v>11</v>
      </c>
      <c r="D43" s="26">
        <v>20</v>
      </c>
      <c r="E43" s="25">
        <v>2150</v>
      </c>
      <c r="F43" s="30">
        <f t="shared" si="0"/>
        <v>43000</v>
      </c>
      <c r="G43" s="41">
        <v>2150</v>
      </c>
      <c r="H43" s="41">
        <v>43000</v>
      </c>
      <c r="I43" s="40">
        <v>1920</v>
      </c>
      <c r="J43" s="40">
        <v>38400</v>
      </c>
      <c r="K43" s="40"/>
      <c r="L43" s="40"/>
      <c r="M43" s="40">
        <v>2125</v>
      </c>
      <c r="N43" s="40">
        <v>42500</v>
      </c>
      <c r="O43" s="51"/>
      <c r="P43" s="51"/>
      <c r="Q43" s="51"/>
      <c r="R43" s="51"/>
      <c r="S43" s="51">
        <v>1660</v>
      </c>
      <c r="T43" s="51">
        <v>33200</v>
      </c>
      <c r="U43" s="51"/>
      <c r="V43" s="51"/>
      <c r="W43" s="51"/>
      <c r="X43" s="51"/>
      <c r="Y43" s="51"/>
      <c r="Z43" s="51"/>
      <c r="AA43" s="63">
        <v>1485</v>
      </c>
      <c r="AB43" s="63">
        <v>29700</v>
      </c>
      <c r="AC43" s="51">
        <v>1925</v>
      </c>
      <c r="AD43" s="51">
        <v>38500</v>
      </c>
    </row>
    <row r="44" spans="1:30" s="10" customFormat="1" ht="45" customHeight="1" x14ac:dyDescent="0.35">
      <c r="A44" s="12">
        <v>26</v>
      </c>
      <c r="B44" s="28" t="s">
        <v>40</v>
      </c>
      <c r="C44" s="25" t="s">
        <v>11</v>
      </c>
      <c r="D44" s="26">
        <v>20</v>
      </c>
      <c r="E44" s="25">
        <v>3960</v>
      </c>
      <c r="F44" s="30">
        <f t="shared" si="0"/>
        <v>79200</v>
      </c>
      <c r="G44" s="41">
        <v>3960</v>
      </c>
      <c r="H44" s="41">
        <v>79200</v>
      </c>
      <c r="I44" s="40">
        <v>2670</v>
      </c>
      <c r="J44" s="40">
        <v>38400</v>
      </c>
      <c r="K44" s="40">
        <v>3740</v>
      </c>
      <c r="L44" s="40">
        <v>74800</v>
      </c>
      <c r="M44" s="40">
        <v>2700</v>
      </c>
      <c r="N44" s="40">
        <v>54000</v>
      </c>
      <c r="O44" s="51"/>
      <c r="P44" s="51"/>
      <c r="Q44" s="51">
        <v>3200</v>
      </c>
      <c r="R44" s="51">
        <v>64000</v>
      </c>
      <c r="S44" s="51">
        <v>2090</v>
      </c>
      <c r="T44" s="51">
        <v>41800</v>
      </c>
      <c r="U44" s="51"/>
      <c r="V44" s="51"/>
      <c r="W44" s="51"/>
      <c r="X44" s="51"/>
      <c r="Y44" s="51"/>
      <c r="Z44" s="51"/>
      <c r="AA44" s="63">
        <v>2180</v>
      </c>
      <c r="AB44" s="63">
        <v>43600</v>
      </c>
      <c r="AC44" s="51">
        <v>2860</v>
      </c>
      <c r="AD44" s="51">
        <v>57200</v>
      </c>
    </row>
    <row r="45" spans="1:30" s="10" customFormat="1" ht="33.75" customHeight="1" x14ac:dyDescent="0.35">
      <c r="A45" s="12">
        <v>27</v>
      </c>
      <c r="B45" s="28" t="s">
        <v>41</v>
      </c>
      <c r="C45" s="25" t="s">
        <v>11</v>
      </c>
      <c r="D45" s="26">
        <v>20</v>
      </c>
      <c r="E45" s="25">
        <v>4600</v>
      </c>
      <c r="F45" s="30">
        <f t="shared" si="0"/>
        <v>92000</v>
      </c>
      <c r="G45" s="41">
        <v>4600</v>
      </c>
      <c r="H45" s="41">
        <v>92000</v>
      </c>
      <c r="I45" s="61">
        <v>2260</v>
      </c>
      <c r="J45" s="61">
        <v>45200</v>
      </c>
      <c r="K45" s="40">
        <v>4595</v>
      </c>
      <c r="L45" s="40">
        <v>91900</v>
      </c>
      <c r="M45" s="40">
        <v>3375</v>
      </c>
      <c r="N45" s="40">
        <v>67500</v>
      </c>
      <c r="O45" s="51"/>
      <c r="P45" s="51"/>
      <c r="Q45" s="51">
        <v>3800</v>
      </c>
      <c r="R45" s="51">
        <v>76000</v>
      </c>
      <c r="S45" s="51"/>
      <c r="T45" s="51"/>
      <c r="U45" s="51"/>
      <c r="V45" s="51"/>
      <c r="W45" s="51"/>
      <c r="X45" s="51"/>
      <c r="Y45" s="51"/>
      <c r="Z45" s="51"/>
      <c r="AA45" s="51">
        <v>2975</v>
      </c>
      <c r="AB45" s="51">
        <v>59500</v>
      </c>
      <c r="AC45" s="51"/>
      <c r="AD45" s="51"/>
    </row>
    <row r="46" spans="1:30" s="10" customFormat="1" ht="26.25" customHeight="1" x14ac:dyDescent="0.35">
      <c r="A46" s="12">
        <v>28</v>
      </c>
      <c r="B46" s="27" t="s">
        <v>42</v>
      </c>
      <c r="C46" s="25" t="s">
        <v>11</v>
      </c>
      <c r="D46" s="26">
        <v>1</v>
      </c>
      <c r="E46" s="25">
        <v>25600</v>
      </c>
      <c r="F46" s="30">
        <f t="shared" si="0"/>
        <v>25600</v>
      </c>
      <c r="G46" s="41">
        <v>25600</v>
      </c>
      <c r="H46" s="41">
        <v>25600</v>
      </c>
      <c r="I46" s="40"/>
      <c r="J46" s="40"/>
      <c r="K46" s="40"/>
      <c r="L46" s="40"/>
      <c r="M46" s="40"/>
      <c r="N46" s="40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s="10" customFormat="1" ht="26.25" customHeight="1" x14ac:dyDescent="0.35">
      <c r="A47" s="12">
        <v>29</v>
      </c>
      <c r="B47" s="27" t="s">
        <v>43</v>
      </c>
      <c r="C47" s="25" t="s">
        <v>11</v>
      </c>
      <c r="D47" s="26">
        <v>30</v>
      </c>
      <c r="E47" s="25">
        <v>16500</v>
      </c>
      <c r="F47" s="30">
        <f t="shared" si="0"/>
        <v>495000</v>
      </c>
      <c r="G47" s="41">
        <v>16500</v>
      </c>
      <c r="H47" s="41">
        <v>495000</v>
      </c>
      <c r="I47" s="40">
        <v>13680</v>
      </c>
      <c r="J47" s="40">
        <v>410400</v>
      </c>
      <c r="K47" s="40"/>
      <c r="L47" s="40"/>
      <c r="M47" s="40"/>
      <c r="N47" s="40"/>
      <c r="O47" s="51"/>
      <c r="P47" s="51"/>
      <c r="Q47" s="51">
        <v>16420</v>
      </c>
      <c r="R47" s="51">
        <v>492600</v>
      </c>
      <c r="S47" s="51"/>
      <c r="T47" s="51"/>
      <c r="U47" s="51"/>
      <c r="V47" s="51"/>
      <c r="W47" s="51"/>
      <c r="X47" s="51"/>
      <c r="Y47" s="63">
        <v>13500</v>
      </c>
      <c r="Z47" s="63">
        <v>405000</v>
      </c>
      <c r="AA47" s="51">
        <v>13860</v>
      </c>
      <c r="AB47" s="51">
        <v>415800</v>
      </c>
      <c r="AC47" s="51"/>
      <c r="AD47" s="51"/>
    </row>
    <row r="48" spans="1:30" s="10" customFormat="1" ht="28.5" customHeight="1" x14ac:dyDescent="0.35">
      <c r="A48" s="12">
        <v>30</v>
      </c>
      <c r="B48" s="28" t="s">
        <v>44</v>
      </c>
      <c r="C48" s="25" t="s">
        <v>11</v>
      </c>
      <c r="D48" s="26">
        <v>2</v>
      </c>
      <c r="E48" s="25">
        <v>48120</v>
      </c>
      <c r="F48" s="30">
        <f t="shared" si="0"/>
        <v>96240</v>
      </c>
      <c r="G48" s="41">
        <v>48120</v>
      </c>
      <c r="H48" s="41">
        <v>96240</v>
      </c>
      <c r="I48" s="40"/>
      <c r="J48" s="40"/>
      <c r="K48" s="40"/>
      <c r="L48" s="40"/>
      <c r="M48" s="40"/>
      <c r="N48" s="40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>
        <v>46210</v>
      </c>
      <c r="AB48" s="51">
        <v>92420</v>
      </c>
      <c r="AC48" s="51"/>
      <c r="AD48" s="51"/>
    </row>
    <row r="49" spans="1:30" s="10" customFormat="1" ht="45" customHeight="1" x14ac:dyDescent="0.35">
      <c r="A49" s="12">
        <v>31</v>
      </c>
      <c r="B49" s="28" t="s">
        <v>45</v>
      </c>
      <c r="C49" s="25" t="s">
        <v>11</v>
      </c>
      <c r="D49" s="26">
        <v>8</v>
      </c>
      <c r="E49" s="25">
        <v>80190</v>
      </c>
      <c r="F49" s="30">
        <f t="shared" si="0"/>
        <v>641520</v>
      </c>
      <c r="G49" s="41"/>
      <c r="H49" s="41"/>
      <c r="I49" s="40"/>
      <c r="J49" s="40"/>
      <c r="K49" s="40"/>
      <c r="L49" s="40"/>
      <c r="M49" s="40">
        <v>74250</v>
      </c>
      <c r="N49" s="40">
        <v>594000</v>
      </c>
      <c r="O49" s="51"/>
      <c r="P49" s="51"/>
      <c r="Q49" s="51">
        <v>79500</v>
      </c>
      <c r="R49" s="51">
        <v>636000</v>
      </c>
      <c r="S49" s="51"/>
      <c r="T49" s="51"/>
      <c r="U49" s="63">
        <v>60000</v>
      </c>
      <c r="V49" s="63">
        <v>480000</v>
      </c>
      <c r="W49" s="51"/>
      <c r="X49" s="51"/>
      <c r="Y49" s="51">
        <v>79800</v>
      </c>
      <c r="Z49" s="51">
        <v>638400</v>
      </c>
      <c r="AA49" s="51">
        <v>75190</v>
      </c>
      <c r="AB49" s="51">
        <v>601520</v>
      </c>
      <c r="AC49" s="51">
        <v>71500</v>
      </c>
      <c r="AD49" s="51">
        <v>572000</v>
      </c>
    </row>
    <row r="50" spans="1:30" s="10" customFormat="1" ht="38.25" customHeight="1" x14ac:dyDescent="0.35">
      <c r="A50" s="12">
        <v>32</v>
      </c>
      <c r="B50" s="38" t="s">
        <v>46</v>
      </c>
      <c r="C50" s="25" t="s">
        <v>11</v>
      </c>
      <c r="D50" s="26">
        <v>20</v>
      </c>
      <c r="E50" s="25">
        <v>7480</v>
      </c>
      <c r="F50" s="30">
        <f t="shared" si="0"/>
        <v>149600</v>
      </c>
      <c r="G50" s="41">
        <v>7480</v>
      </c>
      <c r="H50" s="41">
        <v>149600</v>
      </c>
      <c r="I50" s="40"/>
      <c r="J50" s="40"/>
      <c r="K50" s="40"/>
      <c r="L50" s="40"/>
      <c r="M50" s="40"/>
      <c r="N50" s="40"/>
      <c r="O50" s="63">
        <v>5400</v>
      </c>
      <c r="P50" s="63">
        <v>108000</v>
      </c>
      <c r="Q50" s="51">
        <v>5980</v>
      </c>
      <c r="R50" s="51">
        <v>119600</v>
      </c>
      <c r="S50" s="51"/>
      <c r="T50" s="51"/>
      <c r="U50" s="51">
        <v>6800</v>
      </c>
      <c r="V50" s="51">
        <v>136000</v>
      </c>
      <c r="W50" s="51"/>
      <c r="X50" s="51"/>
      <c r="Y50" s="51">
        <v>12750</v>
      </c>
      <c r="Z50" s="51">
        <v>382500</v>
      </c>
      <c r="AA50" s="51"/>
      <c r="AB50" s="51"/>
      <c r="AC50" s="51"/>
      <c r="AD50" s="51"/>
    </row>
    <row r="51" spans="1:30" s="10" customFormat="1" ht="18" x14ac:dyDescent="0.35">
      <c r="A51" s="12">
        <v>33</v>
      </c>
      <c r="B51" s="27" t="s">
        <v>47</v>
      </c>
      <c r="C51" s="25" t="s">
        <v>11</v>
      </c>
      <c r="D51" s="26">
        <v>30</v>
      </c>
      <c r="E51" s="25">
        <v>14250</v>
      </c>
      <c r="F51" s="30">
        <f t="shared" si="0"/>
        <v>427500</v>
      </c>
      <c r="G51" s="41">
        <v>14250</v>
      </c>
      <c r="H51" s="41">
        <v>427500</v>
      </c>
      <c r="I51" s="40">
        <v>7975</v>
      </c>
      <c r="J51" s="40">
        <v>239250</v>
      </c>
      <c r="K51" s="40"/>
      <c r="L51" s="40"/>
      <c r="M51" s="40">
        <v>5600</v>
      </c>
      <c r="N51" s="40">
        <v>168000</v>
      </c>
      <c r="O51" s="51"/>
      <c r="P51" s="51"/>
      <c r="Q51" s="51">
        <v>11600</v>
      </c>
      <c r="R51" s="51">
        <v>348000</v>
      </c>
      <c r="S51" s="51"/>
      <c r="T51" s="51"/>
      <c r="U51" s="63">
        <v>6000</v>
      </c>
      <c r="V51" s="63">
        <v>180000</v>
      </c>
      <c r="W51" s="51"/>
      <c r="X51" s="51"/>
      <c r="Y51" s="51"/>
      <c r="Z51" s="51"/>
      <c r="AA51" s="51">
        <v>10990</v>
      </c>
      <c r="AB51" s="51">
        <v>329700</v>
      </c>
      <c r="AC51" s="51"/>
      <c r="AD51" s="51"/>
    </row>
    <row r="52" spans="1:30" s="10" customFormat="1" ht="18" x14ac:dyDescent="0.35">
      <c r="A52" s="39"/>
      <c r="B52" s="39"/>
      <c r="C52" s="42"/>
      <c r="D52" s="42"/>
      <c r="E52" s="43"/>
      <c r="F52" s="39"/>
      <c r="G52" s="41"/>
      <c r="H52" s="41"/>
      <c r="I52" s="40"/>
      <c r="J52" s="40"/>
      <c r="K52" s="40"/>
      <c r="L52" s="40"/>
      <c r="M52" s="40"/>
      <c r="N52" s="40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</row>
    <row r="53" spans="1:30" s="10" customFormat="1" ht="42.75" customHeight="1" x14ac:dyDescent="0.35">
      <c r="A53"/>
      <c r="B53"/>
      <c r="C53" s="4"/>
      <c r="D53" s="4"/>
      <c r="E53" s="5"/>
      <c r="F53"/>
      <c r="G53" s="8"/>
      <c r="H53" s="8"/>
      <c r="I53" s="6"/>
      <c r="J53" s="6"/>
      <c r="K53" s="6"/>
      <c r="L53" s="6"/>
      <c r="M53" s="6"/>
      <c r="N53" s="6"/>
    </row>
    <row r="54" spans="1:30" s="10" customFormat="1" ht="28.5" customHeight="1" x14ac:dyDescent="0.35">
      <c r="A54"/>
      <c r="B54"/>
      <c r="C54" s="4"/>
      <c r="D54" s="4"/>
      <c r="E54" s="5"/>
      <c r="F54"/>
      <c r="G54" s="8"/>
      <c r="H54" s="8"/>
      <c r="I54" s="6"/>
      <c r="J54" s="6"/>
      <c r="K54" s="6"/>
      <c r="L54" s="6"/>
      <c r="M54" s="6"/>
      <c r="N54" s="6"/>
    </row>
    <row r="55" spans="1:30" s="10" customFormat="1" ht="28.5" customHeight="1" x14ac:dyDescent="0.35">
      <c r="A55"/>
      <c r="B55" s="10" t="s">
        <v>68</v>
      </c>
      <c r="C55" s="64"/>
      <c r="D55" s="64"/>
      <c r="E55" s="5"/>
      <c r="F55"/>
      <c r="G55" s="8"/>
      <c r="H55" s="8"/>
      <c r="I55" s="6"/>
      <c r="J55" s="6"/>
      <c r="K55" s="6"/>
      <c r="L55" s="6"/>
      <c r="M55" s="6"/>
      <c r="N55" s="6"/>
    </row>
    <row r="56" spans="1:30" s="10" customFormat="1" ht="33" customHeight="1" x14ac:dyDescent="0.35">
      <c r="A56"/>
      <c r="B56" s="10" t="s">
        <v>75</v>
      </c>
      <c r="C56" s="64"/>
      <c r="D56" s="64"/>
      <c r="E56" s="5"/>
      <c r="F56"/>
      <c r="G56" s="8"/>
      <c r="H56" s="8"/>
      <c r="I56" s="6"/>
      <c r="J56" s="6"/>
      <c r="K56" s="6"/>
      <c r="L56" s="6"/>
      <c r="M56" s="6"/>
      <c r="N56" s="6"/>
    </row>
    <row r="57" spans="1:30" s="10" customFormat="1" ht="30.75" customHeight="1" x14ac:dyDescent="0.35">
      <c r="A57"/>
      <c r="B57" s="10" t="s">
        <v>69</v>
      </c>
      <c r="C57" s="64"/>
      <c r="D57" s="64"/>
      <c r="E57" s="5"/>
      <c r="F57"/>
      <c r="G57" s="8"/>
      <c r="H57" s="8"/>
      <c r="I57" s="6"/>
      <c r="J57" s="6"/>
      <c r="K57" s="6"/>
      <c r="L57" s="6"/>
      <c r="M57" s="6"/>
      <c r="N57" s="6"/>
    </row>
    <row r="58" spans="1:30" s="10" customFormat="1" ht="33.75" customHeight="1" x14ac:dyDescent="0.35">
      <c r="A58"/>
      <c r="B58" s="10" t="s">
        <v>70</v>
      </c>
      <c r="C58" s="64"/>
      <c r="D58" s="64"/>
      <c r="E58" s="5"/>
      <c r="F58"/>
      <c r="G58" s="8"/>
      <c r="H58" s="8"/>
      <c r="I58" s="6"/>
      <c r="J58" s="6"/>
      <c r="K58" s="6"/>
      <c r="L58" s="6"/>
      <c r="M58" s="6"/>
      <c r="N58" s="6"/>
      <c r="O58" s="6"/>
      <c r="P58" s="6"/>
      <c r="Q58"/>
    </row>
    <row r="59" spans="1:30" s="10" customFormat="1" ht="18" x14ac:dyDescent="0.35">
      <c r="A59"/>
      <c r="B59" s="10" t="s">
        <v>71</v>
      </c>
      <c r="C59" s="64"/>
      <c r="D59" s="64"/>
      <c r="E59" s="5"/>
      <c r="F59"/>
      <c r="G59" s="8"/>
      <c r="H59" s="8"/>
      <c r="I59" s="6"/>
      <c r="J59" s="6"/>
      <c r="K59" s="6"/>
      <c r="L59" s="6"/>
      <c r="M59" s="6"/>
      <c r="N59" s="6"/>
      <c r="O59" s="6"/>
      <c r="P59" s="6"/>
      <c r="Q59"/>
    </row>
    <row r="60" spans="1:30" ht="31.5" customHeight="1" x14ac:dyDescent="0.35">
      <c r="B60" s="10" t="s">
        <v>76</v>
      </c>
      <c r="C60" s="64"/>
      <c r="D60" s="64"/>
    </row>
    <row r="61" spans="1:30" ht="18" x14ac:dyDescent="0.35">
      <c r="B61" s="10" t="s">
        <v>73</v>
      </c>
      <c r="C61" s="64"/>
      <c r="D61" s="64"/>
    </row>
    <row r="62" spans="1:30" ht="18" x14ac:dyDescent="0.35">
      <c r="B62" s="10" t="s">
        <v>72</v>
      </c>
      <c r="C62" s="64"/>
      <c r="D62" s="64"/>
    </row>
    <row r="63" spans="1:30" ht="18" x14ac:dyDescent="0.35">
      <c r="B63" s="10"/>
      <c r="C63" s="64"/>
      <c r="D63" s="64"/>
    </row>
    <row r="70" ht="18" customHeight="1" x14ac:dyDescent="0.3"/>
  </sheetData>
  <mergeCells count="25">
    <mergeCell ref="AC18:AD18"/>
    <mergeCell ref="Y18:Z18"/>
    <mergeCell ref="AA18:AB18"/>
    <mergeCell ref="E9:F9"/>
    <mergeCell ref="E11:F11"/>
    <mergeCell ref="E10:F10"/>
    <mergeCell ref="E12:F12"/>
    <mergeCell ref="E13:F13"/>
    <mergeCell ref="E14:F14"/>
    <mergeCell ref="O18:P18"/>
    <mergeCell ref="Q18:R18"/>
    <mergeCell ref="S18:T18"/>
    <mergeCell ref="U18:V18"/>
    <mergeCell ref="W18:X18"/>
    <mergeCell ref="B3:N3"/>
    <mergeCell ref="G18:H18"/>
    <mergeCell ref="C4:D4"/>
    <mergeCell ref="E4:F4"/>
    <mergeCell ref="E5:F5"/>
    <mergeCell ref="I18:J18"/>
    <mergeCell ref="E6:F6"/>
    <mergeCell ref="E7:F7"/>
    <mergeCell ref="E15:F15"/>
    <mergeCell ref="K18:L18"/>
    <mergeCell ref="M18:N18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2024-08-22T04:50:51Z</dcterms:modified>
</cp:coreProperties>
</file>